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68ed1c2bf3fb0e31/Documents/PEDSSA/"/>
    </mc:Choice>
  </mc:AlternateContent>
  <xr:revisionPtr revIDLastSave="0" documentId="8_{248EFF53-C6F2-48D3-986F-2A59DFBF3002}" xr6:coauthVersionLast="47" xr6:coauthVersionMax="47" xr10:uidLastSave="{00000000-0000-0000-0000-000000000000}"/>
  <bookViews>
    <workbookView xWindow="-120" yWindow="-120" windowWidth="20730" windowHeight="11160" firstSheet="7" activeTab="12" xr2:uid="{00000000-000D-0000-FFFF-FFFF00000000}"/>
  </bookViews>
  <sheets>
    <sheet name="Year 5 and 6 girls " sheetId="1" r:id="rId1"/>
    <sheet name="5 and 6 girls teams" sheetId="13" r:id="rId2"/>
    <sheet name="5 and 6 boys " sheetId="2" r:id="rId3"/>
    <sheet name="5 and 6 boys teams" sheetId="14" r:id="rId4"/>
    <sheet name="Year 7 and 8 Boys " sheetId="4" r:id="rId5"/>
    <sheet name="Year 7 and 8 boys teams" sheetId="15" r:id="rId6"/>
    <sheet name="Year 7 and 8 Girls " sheetId="5" r:id="rId7"/>
    <sheet name="Year 7 and 8 girls teams" sheetId="16" r:id="rId8"/>
    <sheet name="Year 9 and 10 girls " sheetId="3" r:id="rId9"/>
    <sheet name="9 and 10 girls teams" sheetId="17" r:id="rId10"/>
    <sheet name="Year 9 and 10 boys " sheetId="6" r:id="rId11"/>
    <sheet name="9 and 10 boys teams" sheetId="18" r:id="rId12"/>
    <sheet name="Year 11,12 and 13 Girls" sheetId="9" r:id="rId13"/>
    <sheet name="Year 11,12 and 13 Girls Teams" sheetId="19" r:id="rId14"/>
    <sheet name="Year 11,12 and 13 Boys" sheetId="20" r:id="rId15"/>
    <sheet name="Year 11, 12 and 13 Boys Teams " sheetId="7" r:id="rId16"/>
  </sheets>
  <definedNames>
    <definedName name="_xlnm.Print_Area" localSheetId="2">'5 and 6 boys '!$A$1:$U$185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13" i="20"/>
  <c r="H12" i="6" l="1"/>
  <c r="H6" i="6"/>
  <c r="H11" i="6"/>
  <c r="H7" i="6"/>
  <c r="H5" i="6"/>
  <c r="H8" i="6"/>
  <c r="H10" i="6"/>
  <c r="H9" i="6"/>
  <c r="H8" i="3"/>
  <c r="H15" i="3"/>
  <c r="H9" i="3"/>
  <c r="H13" i="3"/>
  <c r="H18" i="3"/>
  <c r="H20" i="3"/>
  <c r="H6" i="3"/>
  <c r="H11" i="3"/>
  <c r="H19" i="3"/>
  <c r="H16" i="3"/>
  <c r="H12" i="3"/>
  <c r="H17" i="3"/>
  <c r="H10" i="5"/>
  <c r="H37" i="5"/>
  <c r="H14" i="5"/>
  <c r="H22" i="5"/>
  <c r="H49" i="5"/>
  <c r="H27" i="5"/>
  <c r="H44" i="5"/>
  <c r="H23" i="5"/>
  <c r="H47" i="5"/>
  <c r="H16" i="5"/>
  <c r="H35" i="5"/>
  <c r="H15" i="5"/>
  <c r="H25" i="5"/>
  <c r="H48" i="5"/>
  <c r="H43" i="5"/>
  <c r="H38" i="5"/>
  <c r="H36" i="5"/>
  <c r="H32" i="5"/>
  <c r="H33" i="5"/>
  <c r="H26" i="5"/>
  <c r="H46" i="5"/>
  <c r="H41" i="5"/>
  <c r="H34" i="5"/>
  <c r="H21" i="5"/>
  <c r="H42" i="5"/>
  <c r="H13" i="5"/>
  <c r="H39" i="5"/>
  <c r="H12" i="5"/>
  <c r="H19" i="5"/>
  <c r="H30" i="5"/>
  <c r="H29" i="5"/>
  <c r="H18" i="5"/>
  <c r="H8" i="5"/>
  <c r="H20" i="5"/>
  <c r="H40" i="5"/>
  <c r="H45" i="5"/>
  <c r="H28" i="5"/>
  <c r="H24" i="5"/>
  <c r="H31" i="5"/>
  <c r="H10" i="15"/>
  <c r="H12" i="16"/>
  <c r="H14" i="16"/>
  <c r="H13" i="16"/>
  <c r="I9" i="4"/>
  <c r="I35" i="4"/>
  <c r="I19" i="4"/>
  <c r="I26" i="4"/>
  <c r="I18" i="4"/>
  <c r="I21" i="4"/>
  <c r="I12" i="4"/>
  <c r="I33" i="4"/>
  <c r="I28" i="4"/>
  <c r="I20" i="4"/>
  <c r="I37" i="4"/>
  <c r="I14" i="4"/>
  <c r="I27" i="4"/>
  <c r="I23" i="4"/>
  <c r="I10" i="4"/>
  <c r="I34" i="4"/>
  <c r="I32" i="4"/>
  <c r="I36" i="4"/>
  <c r="I25" i="4"/>
  <c r="I15" i="4"/>
  <c r="I16" i="4"/>
  <c r="I5" i="4"/>
  <c r="I13" i="4"/>
  <c r="I31" i="4"/>
  <c r="I29" i="4"/>
  <c r="I30" i="4"/>
  <c r="I7" i="4"/>
  <c r="I17" i="4"/>
  <c r="I24" i="4"/>
  <c r="H17" i="14"/>
  <c r="H48" i="2" l="1"/>
  <c r="H19" i="2"/>
  <c r="H26" i="2"/>
  <c r="H38" i="2"/>
  <c r="H45" i="2"/>
  <c r="H18" i="2"/>
  <c r="H35" i="2"/>
  <c r="H21" i="2"/>
  <c r="H25" i="2"/>
  <c r="H11" i="2"/>
  <c r="H32" i="2"/>
  <c r="H29" i="2"/>
  <c r="H55" i="2"/>
  <c r="H34" i="2"/>
  <c r="H15" i="2"/>
  <c r="H43" i="2"/>
  <c r="H54" i="2"/>
  <c r="H22" i="2"/>
  <c r="H10" i="2"/>
  <c r="H31" i="2"/>
  <c r="H16" i="2"/>
  <c r="H52" i="2"/>
  <c r="H14" i="2"/>
  <c r="H46" i="2"/>
  <c r="H13" i="2"/>
  <c r="H24" i="2"/>
  <c r="H23" i="2"/>
  <c r="H36" i="2"/>
  <c r="H44" i="2"/>
  <c r="H56" i="2"/>
  <c r="H42" i="2"/>
  <c r="H50" i="2"/>
  <c r="I55" i="1"/>
  <c r="I25" i="1"/>
  <c r="I24" i="1"/>
  <c r="H22" i="1"/>
  <c r="H30" i="1"/>
  <c r="H56" i="1"/>
  <c r="H20" i="1"/>
  <c r="H39" i="1"/>
  <c r="H12" i="1"/>
  <c r="H6" i="1"/>
  <c r="H27" i="1"/>
  <c r="H53" i="1"/>
  <c r="H38" i="1"/>
  <c r="H28" i="1"/>
  <c r="H50" i="1"/>
  <c r="H32" i="1"/>
  <c r="H49" i="1"/>
  <c r="H62" i="1"/>
  <c r="H41" i="1"/>
  <c r="H33" i="1"/>
  <c r="H43" i="1"/>
  <c r="H42" i="1"/>
  <c r="H40" i="1"/>
  <c r="H45" i="1"/>
  <c r="H61" i="1"/>
  <c r="H19" i="1"/>
  <c r="H44" i="1"/>
  <c r="H34" i="1"/>
  <c r="H9" i="1"/>
  <c r="H37" i="1"/>
  <c r="H21" i="1"/>
  <c r="H48" i="1"/>
  <c r="H46" i="1"/>
  <c r="H25" i="1"/>
  <c r="H47" i="1"/>
  <c r="H15" i="1"/>
  <c r="H63" i="1"/>
  <c r="H57" i="1"/>
  <c r="H52" i="1"/>
  <c r="H23" i="1"/>
  <c r="H54" i="1"/>
  <c r="H51" i="1"/>
  <c r="H36" i="1"/>
  <c r="H17" i="1"/>
  <c r="H58" i="1"/>
  <c r="H24" i="1"/>
  <c r="H26" i="1"/>
  <c r="H60" i="1"/>
  <c r="H55" i="1"/>
  <c r="H35" i="1"/>
  <c r="H11" i="20" l="1"/>
  <c r="H8" i="20"/>
  <c r="H7" i="20"/>
</calcChain>
</file>

<file path=xl/sharedStrings.xml><?xml version="1.0" encoding="utf-8"?>
<sst xmlns="http://schemas.openxmlformats.org/spreadsheetml/2006/main" count="1561" uniqueCount="726">
  <si>
    <t>Name</t>
  </si>
  <si>
    <t>School</t>
  </si>
  <si>
    <t>Canford</t>
  </si>
  <si>
    <t>Baiter</t>
  </si>
  <si>
    <t>Sandbanks</t>
  </si>
  <si>
    <t>Ferndown</t>
  </si>
  <si>
    <t>Best 3</t>
  </si>
  <si>
    <t>Position</t>
  </si>
  <si>
    <t>Ocean</t>
  </si>
  <si>
    <t>Yarrells</t>
  </si>
  <si>
    <t>Lytchett</t>
  </si>
  <si>
    <t>BPSP</t>
  </si>
  <si>
    <t>P. Evans</t>
  </si>
  <si>
    <t>Talbot Heath</t>
  </si>
  <si>
    <t>A. Tilley</t>
  </si>
  <si>
    <t>I. Dalton</t>
  </si>
  <si>
    <t>T. Nembhard</t>
  </si>
  <si>
    <t>Heatherlands</t>
  </si>
  <si>
    <t>A. Smith</t>
  </si>
  <si>
    <t>Allenbourn</t>
  </si>
  <si>
    <t>C. Thompson</t>
  </si>
  <si>
    <t>E. Moorby</t>
  </si>
  <si>
    <t>H. Hodgson</t>
  </si>
  <si>
    <t>M. Hannon</t>
  </si>
  <si>
    <t>L. Dixon</t>
  </si>
  <si>
    <t>A. Chapman</t>
  </si>
  <si>
    <t>L. Beale</t>
  </si>
  <si>
    <t>Canford Heath</t>
  </si>
  <si>
    <t>L. Edwards</t>
  </si>
  <si>
    <t>M. Brown</t>
  </si>
  <si>
    <t>M. Farmer</t>
  </si>
  <si>
    <t>E. Heckford</t>
  </si>
  <si>
    <t>Longfleet</t>
  </si>
  <si>
    <t>H. Francis</t>
  </si>
  <si>
    <t>N. Swift</t>
  </si>
  <si>
    <t>H. Butcher</t>
  </si>
  <si>
    <t>J. Green</t>
  </si>
  <si>
    <t>I. May</t>
  </si>
  <si>
    <t>A. Whitfield</t>
  </si>
  <si>
    <t>J. Bristow</t>
  </si>
  <si>
    <t>C. Wicks</t>
  </si>
  <si>
    <t>W. Torry</t>
  </si>
  <si>
    <t>E. Crowley</t>
  </si>
  <si>
    <t>B. Smith</t>
  </si>
  <si>
    <t>H. Corbin</t>
  </si>
  <si>
    <t>J. Wilson</t>
  </si>
  <si>
    <t>E. Merciere</t>
  </si>
  <si>
    <t>A. Farmer</t>
  </si>
  <si>
    <t>Bishop Aldhelm's</t>
  </si>
  <si>
    <t>A. Rogers</t>
  </si>
  <si>
    <t>R. Vavasour</t>
  </si>
  <si>
    <t>H. Ruscoe</t>
  </si>
  <si>
    <t>E. Hill</t>
  </si>
  <si>
    <t>M. Kusanale</t>
  </si>
  <si>
    <t>A. Jones</t>
  </si>
  <si>
    <t>M. Rogers</t>
  </si>
  <si>
    <t>T. Norton</t>
  </si>
  <si>
    <t>A. Williams</t>
  </si>
  <si>
    <t>L. Holland</t>
  </si>
  <si>
    <t>WMMS</t>
  </si>
  <si>
    <t>St. Ives</t>
  </si>
  <si>
    <t>Yarrells B</t>
  </si>
  <si>
    <t>Broadstone</t>
  </si>
  <si>
    <t>Emmanuel</t>
  </si>
  <si>
    <t>Heatherlands B</t>
  </si>
  <si>
    <t>St. Joseph's</t>
  </si>
  <si>
    <t>Cranborne</t>
  </si>
  <si>
    <t>Allenbourn B</t>
  </si>
  <si>
    <t>Longfleet B</t>
  </si>
  <si>
    <t>H. Farley</t>
  </si>
  <si>
    <t>PHS</t>
  </si>
  <si>
    <t>T. Farley</t>
  </si>
  <si>
    <t>O. Green</t>
  </si>
  <si>
    <t>PGS</t>
  </si>
  <si>
    <t>W. Van der Felte</t>
  </si>
  <si>
    <t>T. Cunningham</t>
  </si>
  <si>
    <t>J. Ruscoe</t>
  </si>
  <si>
    <t>A. Fry</t>
  </si>
  <si>
    <t>H. Jones</t>
  </si>
  <si>
    <t>H. Woodhams</t>
  </si>
  <si>
    <t>Poole Grammar</t>
  </si>
  <si>
    <t>Poole Grammar B</t>
  </si>
  <si>
    <t>N. Taylor</t>
  </si>
  <si>
    <t>I. McPhail</t>
  </si>
  <si>
    <t>E. Baggott</t>
  </si>
  <si>
    <t>G. Bunting</t>
  </si>
  <si>
    <t>L. House</t>
  </si>
  <si>
    <t>I. O'Connor</t>
  </si>
  <si>
    <t>E. Madden</t>
  </si>
  <si>
    <t>E. Dhir</t>
  </si>
  <si>
    <t>L. Brown</t>
  </si>
  <si>
    <t>E. Wells</t>
  </si>
  <si>
    <t>E. Trent</t>
  </si>
  <si>
    <t>A. Beales</t>
  </si>
  <si>
    <t>QE</t>
  </si>
  <si>
    <t>B. Cooper</t>
  </si>
  <si>
    <t>P. Overton</t>
  </si>
  <si>
    <t>D. Shaw</t>
  </si>
  <si>
    <t>I. Hawker</t>
  </si>
  <si>
    <t>L. Cooper</t>
  </si>
  <si>
    <t>Poole High</t>
  </si>
  <si>
    <t>QE B</t>
  </si>
  <si>
    <t>W. Rabjohns</t>
  </si>
  <si>
    <t>J. Williams</t>
  </si>
  <si>
    <t>T. Williams</t>
  </si>
  <si>
    <t>F. Nunn</t>
  </si>
  <si>
    <t>H. Bunting</t>
  </si>
  <si>
    <t>C. Cox</t>
  </si>
  <si>
    <t>A. Marchant</t>
  </si>
  <si>
    <t>O. Robertson</t>
  </si>
  <si>
    <t>J. Jones</t>
  </si>
  <si>
    <t>I. Rabjohns</t>
  </si>
  <si>
    <t>I. Jones</t>
  </si>
  <si>
    <t>H. Taylor</t>
  </si>
  <si>
    <t>S. Graham</t>
  </si>
  <si>
    <t>L. Lockwood</t>
  </si>
  <si>
    <t>St. Edward's</t>
  </si>
  <si>
    <t>L. Steele</t>
  </si>
  <si>
    <t>R. Symington</t>
  </si>
  <si>
    <t>M. Ruby</t>
  </si>
  <si>
    <t>O. Rawles</t>
  </si>
  <si>
    <t>O. Hale</t>
  </si>
  <si>
    <t>I. Garavini</t>
  </si>
  <si>
    <t>G. Carpenter</t>
  </si>
  <si>
    <t>A. Drew</t>
  </si>
  <si>
    <t>St. Michael's</t>
  </si>
  <si>
    <t>L. Al Hariri</t>
  </si>
  <si>
    <t>P. Burt</t>
  </si>
  <si>
    <t>B. Richman</t>
  </si>
  <si>
    <t>B. Bryson</t>
  </si>
  <si>
    <t>P. Westfield</t>
  </si>
  <si>
    <t>I. Portelli</t>
  </si>
  <si>
    <t>R. Wickett</t>
  </si>
  <si>
    <t>I. Browning</t>
  </si>
  <si>
    <t>BPSP B</t>
  </si>
  <si>
    <t>Talbot Heath B</t>
  </si>
  <si>
    <t>S. Turner</t>
  </si>
  <si>
    <t>S. Folley</t>
  </si>
  <si>
    <t>Z. Overton</t>
  </si>
  <si>
    <t>N. Wareham</t>
  </si>
  <si>
    <t>T. Wareham</t>
  </si>
  <si>
    <t>M. Doney</t>
  </si>
  <si>
    <t>D. Linford</t>
  </si>
  <si>
    <t>F. Stephenson</t>
  </si>
  <si>
    <t>St. Ives B</t>
  </si>
  <si>
    <t>Canford Heath B</t>
  </si>
  <si>
    <t>O. Small</t>
  </si>
  <si>
    <t>J. Home</t>
  </si>
  <si>
    <t>D. Connolly</t>
  </si>
  <si>
    <t>I. Rawles</t>
  </si>
  <si>
    <t>Parkstone</t>
  </si>
  <si>
    <t>L. Brooking</t>
  </si>
  <si>
    <t>D. Green</t>
  </si>
  <si>
    <t>J. Tanner</t>
  </si>
  <si>
    <t>J. Tazzyman</t>
  </si>
  <si>
    <t>S. Purnell</t>
  </si>
  <si>
    <t>O. Jones</t>
  </si>
  <si>
    <t>N. Bennett</t>
  </si>
  <si>
    <t>L. Smith</t>
  </si>
  <si>
    <t>N. Johnson</t>
  </si>
  <si>
    <t>C. Booth</t>
  </si>
  <si>
    <t>A. Younger</t>
  </si>
  <si>
    <t>J. Woodhams</t>
  </si>
  <si>
    <t>G. Wills</t>
  </si>
  <si>
    <t>O. Styles</t>
  </si>
  <si>
    <t>L. Welton</t>
  </si>
  <si>
    <t>R. Connolly</t>
  </si>
  <si>
    <t>B. Coles</t>
  </si>
  <si>
    <t>A. Roberts</t>
  </si>
  <si>
    <t>J. Cull</t>
  </si>
  <si>
    <t>T. Wilkinson</t>
  </si>
  <si>
    <t>A. Hale</t>
  </si>
  <si>
    <t>G. Turner</t>
  </si>
  <si>
    <t>J. Roberts</t>
  </si>
  <si>
    <t>J. Barrington</t>
  </si>
  <si>
    <t>C. Merralls</t>
  </si>
  <si>
    <t>E. Normington</t>
  </si>
  <si>
    <t>M. King</t>
  </si>
  <si>
    <t>T. McDonald</t>
  </si>
  <si>
    <t>R. Veal</t>
  </si>
  <si>
    <t>B. Wickett</t>
  </si>
  <si>
    <t>E. Robinett</t>
  </si>
  <si>
    <t>L. Patience</t>
  </si>
  <si>
    <t>S. Markham</t>
  </si>
  <si>
    <t>Noah</t>
  </si>
  <si>
    <t>C. Pringle</t>
  </si>
  <si>
    <t>O. Clarke</t>
  </si>
  <si>
    <t>Cranborne B</t>
  </si>
  <si>
    <t xml:space="preserve">Bishop Aldhelm's </t>
  </si>
  <si>
    <t>R. Williams</t>
  </si>
  <si>
    <t>O. Clayton</t>
  </si>
  <si>
    <t>Lytchett Minster</t>
  </si>
  <si>
    <t>G. Langdale</t>
  </si>
  <si>
    <t xml:space="preserve">Lytchett Minster </t>
  </si>
  <si>
    <t>S. Berry</t>
  </si>
  <si>
    <t>E. Gray</t>
  </si>
  <si>
    <t>M. Webster</t>
  </si>
  <si>
    <t>A. Irving</t>
  </si>
  <si>
    <t>E. Morris</t>
  </si>
  <si>
    <t>K. Avery-Carter</t>
  </si>
  <si>
    <t>E. Moore</t>
  </si>
  <si>
    <t>P. Dunn</t>
  </si>
  <si>
    <t>S. Randell</t>
  </si>
  <si>
    <t>K. Felioni</t>
  </si>
  <si>
    <t>T. Bull</t>
  </si>
  <si>
    <t>E. Feilding</t>
  </si>
  <si>
    <t>R. Johnstone</t>
  </si>
  <si>
    <t>B. Durkin</t>
  </si>
  <si>
    <t>G. Rowledge</t>
  </si>
  <si>
    <t>Hillbourne</t>
  </si>
  <si>
    <t>E. Vincent</t>
  </si>
  <si>
    <t>I. Harling</t>
  </si>
  <si>
    <t>A. Earner</t>
  </si>
  <si>
    <t>K. Southam</t>
  </si>
  <si>
    <t>M. Frampton</t>
  </si>
  <si>
    <t>C. Turner</t>
  </si>
  <si>
    <t>S. Boston-Griffiths</t>
  </si>
  <si>
    <t>A. Sidlaukse</t>
  </si>
  <si>
    <t>I. Roberts</t>
  </si>
  <si>
    <t>T. Etheridge</t>
  </si>
  <si>
    <t>E. Edwards</t>
  </si>
  <si>
    <t>E. Godfrey</t>
  </si>
  <si>
    <t>A. Corbin</t>
  </si>
  <si>
    <t>E. Richardson</t>
  </si>
  <si>
    <t>F. McKrill</t>
  </si>
  <si>
    <t>I. Merrell</t>
  </si>
  <si>
    <t>K. Robbins</t>
  </si>
  <si>
    <t>S. Randall</t>
  </si>
  <si>
    <t>E. Lendy</t>
  </si>
  <si>
    <t>E. Ancill</t>
  </si>
  <si>
    <t>L. Balson</t>
  </si>
  <si>
    <t>A. Mason</t>
  </si>
  <si>
    <t>M. Smith</t>
  </si>
  <si>
    <t>A. Richmond</t>
  </si>
  <si>
    <t>P. Grady</t>
  </si>
  <si>
    <t>V. Taylor</t>
  </si>
  <si>
    <t>S. Sudikaite</t>
  </si>
  <si>
    <t>N. Weston</t>
  </si>
  <si>
    <t>T. Burke</t>
  </si>
  <si>
    <t>E. Syme</t>
  </si>
  <si>
    <t>I. Aggas</t>
  </si>
  <si>
    <t>M. Cooper</t>
  </si>
  <si>
    <t>P. Goddard</t>
  </si>
  <si>
    <t>I. Campbell-Read</t>
  </si>
  <si>
    <t>E. Luford-Evans</t>
  </si>
  <si>
    <t>E. Read</t>
  </si>
  <si>
    <t>R. Fall</t>
  </si>
  <si>
    <t>L. Mills</t>
  </si>
  <si>
    <t>N. Mohamed</t>
  </si>
  <si>
    <t>T. Wright</t>
  </si>
  <si>
    <t>L. Scott</t>
  </si>
  <si>
    <t>P. Robbins</t>
  </si>
  <si>
    <t>L. Haining</t>
  </si>
  <si>
    <t>M. Tubbs</t>
  </si>
  <si>
    <t>H. Jaggers</t>
  </si>
  <si>
    <t>E. Waddell</t>
  </si>
  <si>
    <t>O. Bursey</t>
  </si>
  <si>
    <t>M. Daniel</t>
  </si>
  <si>
    <t>T. Bridges</t>
  </si>
  <si>
    <t>S. Vaughan</t>
  </si>
  <si>
    <t>R. Stapleton</t>
  </si>
  <si>
    <t>I. Jackson</t>
  </si>
  <si>
    <t>S. Matthews</t>
  </si>
  <si>
    <t>A. lichter</t>
  </si>
  <si>
    <t>C. Payne</t>
  </si>
  <si>
    <t>S. Epton</t>
  </si>
  <si>
    <t>T. Bullock</t>
  </si>
  <si>
    <t>Z. Read</t>
  </si>
  <si>
    <t>A. Rudd</t>
  </si>
  <si>
    <t>F. Lidgaard-Burke</t>
  </si>
  <si>
    <t>L. Xu</t>
  </si>
  <si>
    <t>M. Panchieleve</t>
  </si>
  <si>
    <t>K. Williams</t>
  </si>
  <si>
    <t>J. Preston</t>
  </si>
  <si>
    <t>E. Trickey</t>
  </si>
  <si>
    <t>R. Cartwright</t>
  </si>
  <si>
    <t>T. Ballingham</t>
  </si>
  <si>
    <t>J. Robbins</t>
  </si>
  <si>
    <t>M. Curtis</t>
  </si>
  <si>
    <t>E. Eadie</t>
  </si>
  <si>
    <t>S. Holiday</t>
  </si>
  <si>
    <t>J. Summerlin</t>
  </si>
  <si>
    <t>Archie</t>
  </si>
  <si>
    <t>H. Mahmud</t>
  </si>
  <si>
    <t>H. Kitching</t>
  </si>
  <si>
    <t>J. Thornton</t>
  </si>
  <si>
    <t>C. Evans</t>
  </si>
  <si>
    <t>L. Jakeman</t>
  </si>
  <si>
    <t>N. Singleton</t>
  </si>
  <si>
    <t>A Springis</t>
  </si>
  <si>
    <t>J. Crossley</t>
  </si>
  <si>
    <t>S. Martindale</t>
  </si>
  <si>
    <t>T. Froud</t>
  </si>
  <si>
    <t>C. Masau</t>
  </si>
  <si>
    <t>G. Hughes</t>
  </si>
  <si>
    <t>Z. Partridge</t>
  </si>
  <si>
    <t>M. Buck</t>
  </si>
  <si>
    <t>B. Wilson</t>
  </si>
  <si>
    <t>K. Skowvonski</t>
  </si>
  <si>
    <t>B. Habgood</t>
  </si>
  <si>
    <t>F. Swift</t>
  </si>
  <si>
    <t>M. Rawlins</t>
  </si>
  <si>
    <t>L. Gould</t>
  </si>
  <si>
    <t>F. Taylor</t>
  </si>
  <si>
    <t>F. Lloyd-Steer</t>
  </si>
  <si>
    <t>L. Renwick</t>
  </si>
  <si>
    <t>F. Stapleton</t>
  </si>
  <si>
    <t>H Harding</t>
  </si>
  <si>
    <t>W. Mellery-Pratt</t>
  </si>
  <si>
    <t>S. Vaughton</t>
  </si>
  <si>
    <t>S. Smith</t>
  </si>
  <si>
    <t>E. Selman</t>
  </si>
  <si>
    <t>H. Lockerman</t>
  </si>
  <si>
    <t>H. Cooper</t>
  </si>
  <si>
    <t>F. Warren</t>
  </si>
  <si>
    <t>J. Cooper</t>
  </si>
  <si>
    <t>H. Samways</t>
  </si>
  <si>
    <t>C. Coaker</t>
  </si>
  <si>
    <t>E. Patrick</t>
  </si>
  <si>
    <t>M. Arnott</t>
  </si>
  <si>
    <t>J. Smith</t>
  </si>
  <si>
    <t>L. Hemming</t>
  </si>
  <si>
    <t>G. Thomas</t>
  </si>
  <si>
    <t>J. Brock</t>
  </si>
  <si>
    <t>L. Vasilerskas</t>
  </si>
  <si>
    <t>T. Parrett</t>
  </si>
  <si>
    <t>H. Thompson</t>
  </si>
  <si>
    <t>A. Cleall</t>
  </si>
  <si>
    <t>J. Gledhill</t>
  </si>
  <si>
    <t>T. Ware</t>
  </si>
  <si>
    <t>J. Connor</t>
  </si>
  <si>
    <t>B. Wang</t>
  </si>
  <si>
    <t>A. Chokourov</t>
  </si>
  <si>
    <t>R. Willis</t>
  </si>
  <si>
    <t>K. Dugmore</t>
  </si>
  <si>
    <t>S. Butler</t>
  </si>
  <si>
    <t>B. Pritchard</t>
  </si>
  <si>
    <t>R. Cheeseman</t>
  </si>
  <si>
    <t>I. Williams</t>
  </si>
  <si>
    <t>E. Critoph</t>
  </si>
  <si>
    <t>F. Manson</t>
  </si>
  <si>
    <t>G. Semezato</t>
  </si>
  <si>
    <t>W. Hartley</t>
  </si>
  <si>
    <t>B. Ryall</t>
  </si>
  <si>
    <t>L. Pollitt</t>
  </si>
  <si>
    <t>N. Domachouski</t>
  </si>
  <si>
    <t>T. Falvey</t>
  </si>
  <si>
    <t>Hillbourne B</t>
  </si>
  <si>
    <t>Bishop Aldhem's *</t>
  </si>
  <si>
    <t>BCS</t>
  </si>
  <si>
    <t>N. Banwell</t>
  </si>
  <si>
    <t>Magna</t>
  </si>
  <si>
    <t>M. Hazel</t>
  </si>
  <si>
    <t>P. Wilson</t>
  </si>
  <si>
    <t>Dumpton</t>
  </si>
  <si>
    <t xml:space="preserve">Lytchett </t>
  </si>
  <si>
    <t>J. Collett-Carr</t>
  </si>
  <si>
    <t>E. Yeow</t>
  </si>
  <si>
    <t>D. Branford</t>
  </si>
  <si>
    <t>Z. Christie</t>
  </si>
  <si>
    <t>R. Laurence</t>
  </si>
  <si>
    <t>E. Crawley</t>
  </si>
  <si>
    <t>E. Crorie</t>
  </si>
  <si>
    <t>A. Sutton</t>
  </si>
  <si>
    <t>T. Dexter</t>
  </si>
  <si>
    <t>H. Ashley</t>
  </si>
  <si>
    <t>B. Elliott</t>
  </si>
  <si>
    <t>O. Scroggie</t>
  </si>
  <si>
    <t>O. Gell</t>
  </si>
  <si>
    <t>T. Le Bretonlane</t>
  </si>
  <si>
    <t>F. Horn</t>
  </si>
  <si>
    <t>O. Perrin</t>
  </si>
  <si>
    <t>J. Moore</t>
  </si>
  <si>
    <t>M. Eady</t>
  </si>
  <si>
    <t>G. Hammond</t>
  </si>
  <si>
    <t>A. Dunford</t>
  </si>
  <si>
    <t>F. Shepherd</t>
  </si>
  <si>
    <t>C. Meldrum</t>
  </si>
  <si>
    <t>T. Yamanouchi</t>
  </si>
  <si>
    <t>L. Cummings</t>
  </si>
  <si>
    <t>E. Hall</t>
  </si>
  <si>
    <t>O. Weir</t>
  </si>
  <si>
    <t>L. Richards</t>
  </si>
  <si>
    <t>H. Chissell</t>
  </si>
  <si>
    <t>J. Bennett</t>
  </si>
  <si>
    <t>H. Dugdale</t>
  </si>
  <si>
    <t>J. B-Pickering</t>
  </si>
  <si>
    <t>W. Fido</t>
  </si>
  <si>
    <t>C. Francis</t>
  </si>
  <si>
    <t>A. Hame</t>
  </si>
  <si>
    <t>J. Hirsh</t>
  </si>
  <si>
    <t>C. Bartlett</t>
  </si>
  <si>
    <t xml:space="preserve">St. Michael's </t>
  </si>
  <si>
    <t>Dumpton B</t>
  </si>
  <si>
    <t>Broadstone B *</t>
  </si>
  <si>
    <t>Cranborne B *</t>
  </si>
  <si>
    <t>E. Hurst Atkins</t>
  </si>
  <si>
    <t>S. Haskell</t>
  </si>
  <si>
    <t xml:space="preserve">Magna </t>
  </si>
  <si>
    <t>G. Milton</t>
  </si>
  <si>
    <t>D. Rees</t>
  </si>
  <si>
    <t>M. Haynes</t>
  </si>
  <si>
    <t>C. Emery</t>
  </si>
  <si>
    <t>A. Ramsden</t>
  </si>
  <si>
    <t>O. Cox Williams</t>
  </si>
  <si>
    <t>J. Charlwood</t>
  </si>
  <si>
    <t>S. Nother</t>
  </si>
  <si>
    <t>J. Forder</t>
  </si>
  <si>
    <t>H. Williams</t>
  </si>
  <si>
    <t>D. Wolfe</t>
  </si>
  <si>
    <t>A. Gomez</t>
  </si>
  <si>
    <t>J. Gormley</t>
  </si>
  <si>
    <t>L. Whittle</t>
  </si>
  <si>
    <t>E. Brooker</t>
  </si>
  <si>
    <t>H. Gibbons</t>
  </si>
  <si>
    <t>J. Dalton</t>
  </si>
  <si>
    <t>L. Batchelor</t>
  </si>
  <si>
    <t>V. Fox-Adams</t>
  </si>
  <si>
    <t>Z. Colquhoun</t>
  </si>
  <si>
    <t>R. Allenby-Smith</t>
  </si>
  <si>
    <t>E. Ogden</t>
  </si>
  <si>
    <t>H. Rayner</t>
  </si>
  <si>
    <t>A. Street</t>
  </si>
  <si>
    <t>N. Pestonji</t>
  </si>
  <si>
    <t>R. Hinton</t>
  </si>
  <si>
    <t>D. Dixon</t>
  </si>
  <si>
    <t>I. Stratman</t>
  </si>
  <si>
    <t>D. Morrish</t>
  </si>
  <si>
    <t>E. Jaggers</t>
  </si>
  <si>
    <t>B. Johnson</t>
  </si>
  <si>
    <t>H. Homan</t>
  </si>
  <si>
    <t>G. Davidson</t>
  </si>
  <si>
    <t>P. Poynter</t>
  </si>
  <si>
    <t>M. Henebelle</t>
  </si>
  <si>
    <t>N. Rowledge</t>
  </si>
  <si>
    <t>A. Pen</t>
  </si>
  <si>
    <t>L. Taylor</t>
  </si>
  <si>
    <t>S. Badenhorst</t>
  </si>
  <si>
    <t>A. Parrott</t>
  </si>
  <si>
    <t>E. Koller</t>
  </si>
  <si>
    <t>L. He</t>
  </si>
  <si>
    <t>S. Musial</t>
  </si>
  <si>
    <t>E. Hughes</t>
  </si>
  <si>
    <t>S. Ream</t>
  </si>
  <si>
    <t>Parkstone B</t>
  </si>
  <si>
    <t>Magna Academy</t>
  </si>
  <si>
    <t>Magna Academy B</t>
  </si>
  <si>
    <t>S. Robbins</t>
  </si>
  <si>
    <t>A. Cartwright</t>
  </si>
  <si>
    <t>S. Bethell</t>
  </si>
  <si>
    <t>K. Norris</t>
  </si>
  <si>
    <t>A. Horn</t>
  </si>
  <si>
    <t>D. Garbutt</t>
  </si>
  <si>
    <t>A. Dove</t>
  </si>
  <si>
    <t>M. Willis</t>
  </si>
  <si>
    <t>B. Ben Scully</t>
  </si>
  <si>
    <t>M. Malinda</t>
  </si>
  <si>
    <t>A. Prince</t>
  </si>
  <si>
    <t>J. Teo</t>
  </si>
  <si>
    <t>J. Allen</t>
  </si>
  <si>
    <t>M. Dean</t>
  </si>
  <si>
    <t>P. Birks</t>
  </si>
  <si>
    <t>L. Sharples</t>
  </si>
  <si>
    <t>D. Roscoe</t>
  </si>
  <si>
    <t>D. Tyndall</t>
  </si>
  <si>
    <t>R. Glover</t>
  </si>
  <si>
    <t>E. Hart</t>
  </si>
  <si>
    <t>E. Mitton</t>
  </si>
  <si>
    <t>M. Mitton</t>
  </si>
  <si>
    <t>B. Moss</t>
  </si>
  <si>
    <t>J. Somerville</t>
  </si>
  <si>
    <t>J. Flegg</t>
  </si>
  <si>
    <t>F. Ashley</t>
  </si>
  <si>
    <t>D. Williams</t>
  </si>
  <si>
    <t>A. Curry</t>
  </si>
  <si>
    <t>C. Collins</t>
  </si>
  <si>
    <t>A. Chan</t>
  </si>
  <si>
    <t>T. Higham</t>
  </si>
  <si>
    <t>H. Box</t>
  </si>
  <si>
    <t>H. Todd</t>
  </si>
  <si>
    <t>A. De Lisle</t>
  </si>
  <si>
    <t>M. Wilson</t>
  </si>
  <si>
    <t>G. Bye</t>
  </si>
  <si>
    <t>N. Desmier</t>
  </si>
  <si>
    <t>E. Parker</t>
  </si>
  <si>
    <t>C. Brown</t>
  </si>
  <si>
    <t>E. Crawshaw</t>
  </si>
  <si>
    <t>E. McNamara</t>
  </si>
  <si>
    <t>N. Brock</t>
  </si>
  <si>
    <t>T. Sparkhall</t>
  </si>
  <si>
    <t>R. Smith</t>
  </si>
  <si>
    <t>O. Draz</t>
  </si>
  <si>
    <t>O. Hextall</t>
  </si>
  <si>
    <t>C. Webb</t>
  </si>
  <si>
    <t>S. Oliver</t>
  </si>
  <si>
    <t>E. Ramsden</t>
  </si>
  <si>
    <t>E. Welford</t>
  </si>
  <si>
    <t>S. Yeow</t>
  </si>
  <si>
    <t>O. Swainston</t>
  </si>
  <si>
    <t>L. Fletcher</t>
  </si>
  <si>
    <t>M. Welch</t>
  </si>
  <si>
    <t>N. Borghi</t>
  </si>
  <si>
    <t>C. Mgbadiete</t>
  </si>
  <si>
    <t>M. Clipson</t>
  </si>
  <si>
    <t>F. Lideard</t>
  </si>
  <si>
    <t>M. Baldeh</t>
  </si>
  <si>
    <t>E. Lichters</t>
  </si>
  <si>
    <t>A. Coxon</t>
  </si>
  <si>
    <t>S. Massimino</t>
  </si>
  <si>
    <t>Natalia Z</t>
  </si>
  <si>
    <t xml:space="preserve">St. Joseph's </t>
  </si>
  <si>
    <t>Kaya G</t>
  </si>
  <si>
    <t>Hana Christou</t>
  </si>
  <si>
    <t>E. Shadbolt</t>
  </si>
  <si>
    <t>M. Purnell</t>
  </si>
  <si>
    <t>R. Moore</t>
  </si>
  <si>
    <t>J. Chedgy</t>
  </si>
  <si>
    <t>I. Wilson</t>
  </si>
  <si>
    <t>N. Schulkins</t>
  </si>
  <si>
    <t>Z. Ward</t>
  </si>
  <si>
    <t>G. Crossley</t>
  </si>
  <si>
    <t>J. Gardiner</t>
  </si>
  <si>
    <t>O. Williams</t>
  </si>
  <si>
    <t>W. Percy</t>
  </si>
  <si>
    <t>Dylan</t>
  </si>
  <si>
    <t>A. Springes</t>
  </si>
  <si>
    <t>M. Teed</t>
  </si>
  <si>
    <t>F. Morris</t>
  </si>
  <si>
    <t>J. Cadbury</t>
  </si>
  <si>
    <t>H. White</t>
  </si>
  <si>
    <t>F. O'Donnell</t>
  </si>
  <si>
    <t>William C</t>
  </si>
  <si>
    <t>Philip W</t>
  </si>
  <si>
    <t>H. Logan</t>
  </si>
  <si>
    <t>E. Hewett</t>
  </si>
  <si>
    <t>M. Kalbaugh</t>
  </si>
  <si>
    <t>A. Knowif?</t>
  </si>
  <si>
    <t>H. McKrill</t>
  </si>
  <si>
    <t>C. Man Hei</t>
  </si>
  <si>
    <t>W. Okogh</t>
  </si>
  <si>
    <t>D. Barrell</t>
  </si>
  <si>
    <t>Igor S</t>
  </si>
  <si>
    <t>St. Joseph's B</t>
  </si>
  <si>
    <t>F. Brody</t>
  </si>
  <si>
    <t>F. Burnet</t>
  </si>
  <si>
    <t>T. Reay</t>
  </si>
  <si>
    <t>A. Monkine</t>
  </si>
  <si>
    <t>H. Ryan</t>
  </si>
  <si>
    <t>D. Gollings</t>
  </si>
  <si>
    <t>M. Mulcany</t>
  </si>
  <si>
    <t>A. Haskell</t>
  </si>
  <si>
    <t>J. Hawkings</t>
  </si>
  <si>
    <t>A. Beckett</t>
  </si>
  <si>
    <t>I. Perry</t>
  </si>
  <si>
    <t>Z. Watson</t>
  </si>
  <si>
    <t>S. Chedgy</t>
  </si>
  <si>
    <t>P. Driscoll</t>
  </si>
  <si>
    <t>M. Mylinga</t>
  </si>
  <si>
    <t>S. Scott</t>
  </si>
  <si>
    <t>T. Howarth</t>
  </si>
  <si>
    <t>A. Crossely</t>
  </si>
  <si>
    <t>E. Paget</t>
  </si>
  <si>
    <t>W. Avery-Hebditch</t>
  </si>
  <si>
    <t>W. Keita</t>
  </si>
  <si>
    <t>S. Foyle</t>
  </si>
  <si>
    <t>Z. Portman</t>
  </si>
  <si>
    <t>H. Banister</t>
  </si>
  <si>
    <t>P. Rhodes</t>
  </si>
  <si>
    <t>J. Dodgsen</t>
  </si>
  <si>
    <t>C. Grimsread</t>
  </si>
  <si>
    <t>E. Symes</t>
  </si>
  <si>
    <t>J. Witt</t>
  </si>
  <si>
    <t>M. Dunning</t>
  </si>
  <si>
    <t>E. Vallery-Lopez</t>
  </si>
  <si>
    <t>A. Whitaker</t>
  </si>
  <si>
    <t>V. Wesby</t>
  </si>
  <si>
    <t>I. Chrichton</t>
  </si>
  <si>
    <t>E. Williamson</t>
  </si>
  <si>
    <t xml:space="preserve">Longfleet </t>
  </si>
  <si>
    <t>H. Stephens</t>
  </si>
  <si>
    <t>S. King</t>
  </si>
  <si>
    <t>R. Orton</t>
  </si>
  <si>
    <t>T. Phelps</t>
  </si>
  <si>
    <t>R. Mason</t>
  </si>
  <si>
    <t>H. Bryan-Hunt</t>
  </si>
  <si>
    <t>H. Fawcett</t>
  </si>
  <si>
    <t>J. Rideout</t>
  </si>
  <si>
    <t>S. O'Leary</t>
  </si>
  <si>
    <t>S. Thomas</t>
  </si>
  <si>
    <t>A. Gowda</t>
  </si>
  <si>
    <t>F. Tucker</t>
  </si>
  <si>
    <t>J. Makeham</t>
  </si>
  <si>
    <t>C. Witherington</t>
  </si>
  <si>
    <t>A. Paine</t>
  </si>
  <si>
    <t>C. Dibben</t>
  </si>
  <si>
    <t>F. Stacey</t>
  </si>
  <si>
    <t>J. Warne</t>
  </si>
  <si>
    <t>T. Beard</t>
  </si>
  <si>
    <t>C. Brock</t>
  </si>
  <si>
    <t>S. Zablodowski</t>
  </si>
  <si>
    <t>O. Beecham</t>
  </si>
  <si>
    <t>J. Rangdale</t>
  </si>
  <si>
    <t>W. Mackenzie</t>
  </si>
  <si>
    <t>W. Tanner</t>
  </si>
  <si>
    <t>E. Courtnay</t>
  </si>
  <si>
    <t>L. Clemas</t>
  </si>
  <si>
    <t>E. Langdale</t>
  </si>
  <si>
    <t>N. White</t>
  </si>
  <si>
    <t>A. Singh</t>
  </si>
  <si>
    <t>D. Warren</t>
  </si>
  <si>
    <t>O. Booker</t>
  </si>
  <si>
    <t>J. Warwick</t>
  </si>
  <si>
    <t>L. Homer</t>
  </si>
  <si>
    <t>L. Kimber</t>
  </si>
  <si>
    <t>H. James</t>
  </si>
  <si>
    <t>L. Alaghbar</t>
  </si>
  <si>
    <t>B. Sandemann-Lomax</t>
  </si>
  <si>
    <t>A. Kenyon</t>
  </si>
  <si>
    <t>M. Hill</t>
  </si>
  <si>
    <t>S. Kenyon</t>
  </si>
  <si>
    <t>H. Franks</t>
  </si>
  <si>
    <t>S. Acreman</t>
  </si>
  <si>
    <t>G. Balmforth</t>
  </si>
  <si>
    <t>J. Coop</t>
  </si>
  <si>
    <t>E. Myles</t>
  </si>
  <si>
    <t>T. Rowe</t>
  </si>
  <si>
    <t>C. Vincent</t>
  </si>
  <si>
    <t>J. Gladwin</t>
  </si>
  <si>
    <t>B. Hewitt</t>
  </si>
  <si>
    <t>E. Samson-Rekord</t>
  </si>
  <si>
    <t>L. Bushnell</t>
  </si>
  <si>
    <t>S. Cox</t>
  </si>
  <si>
    <t>A. Andreas</t>
  </si>
  <si>
    <t>Carmen</t>
  </si>
  <si>
    <t>T. Hunter</t>
  </si>
  <si>
    <t>A. Gray</t>
  </si>
  <si>
    <t>M. Jacob</t>
  </si>
  <si>
    <t>C. Gallagher</t>
  </si>
  <si>
    <t>K. Armder</t>
  </si>
  <si>
    <t>L. Archer-Smith</t>
  </si>
  <si>
    <t>J. Hayter</t>
  </si>
  <si>
    <t>T. Wich</t>
  </si>
  <si>
    <t>B. Nayes</t>
  </si>
  <si>
    <t>L. Cox</t>
  </si>
  <si>
    <t>L. Guilis</t>
  </si>
  <si>
    <t>I. Shearer</t>
  </si>
  <si>
    <t>I. Parkes</t>
  </si>
  <si>
    <t>K. Scannel</t>
  </si>
  <si>
    <t>C. Dally</t>
  </si>
  <si>
    <t>T. Stevenson</t>
  </si>
  <si>
    <t>F. Cioth</t>
  </si>
  <si>
    <t>C. Miller</t>
  </si>
  <si>
    <t>L. Moule</t>
  </si>
  <si>
    <t>Ferndown Middle</t>
  </si>
  <si>
    <t>Ferndown Middle B</t>
  </si>
  <si>
    <t>B. Stewart</t>
  </si>
  <si>
    <t>C. Talbot</t>
  </si>
  <si>
    <t>J. Bland</t>
  </si>
  <si>
    <t>J. Owen-Willis</t>
  </si>
  <si>
    <t>O. Jupp</t>
  </si>
  <si>
    <t>R. Darley</t>
  </si>
  <si>
    <t>T. Parker</t>
  </si>
  <si>
    <t>J. Horne</t>
  </si>
  <si>
    <t>J. Richings</t>
  </si>
  <si>
    <t>J. Galton</t>
  </si>
  <si>
    <t>J. Isaaca</t>
  </si>
  <si>
    <t>V. Madjenski</t>
  </si>
  <si>
    <t>T. Henerly</t>
  </si>
  <si>
    <t>T. Valet</t>
  </si>
  <si>
    <t>J. Turner</t>
  </si>
  <si>
    <t>N. Samuels</t>
  </si>
  <si>
    <t>I. Diuce</t>
  </si>
  <si>
    <t>F. Wesson</t>
  </si>
  <si>
    <t>A. Loftus Boy</t>
  </si>
  <si>
    <t>A. Hutton</t>
  </si>
  <si>
    <t>F. Johnson</t>
  </si>
  <si>
    <t>H. Sampson</t>
  </si>
  <si>
    <t>A. Winden</t>
  </si>
  <si>
    <t>H. Franklin</t>
  </si>
  <si>
    <t>Z. Boyle</t>
  </si>
  <si>
    <t>A. Minhas</t>
  </si>
  <si>
    <t>N. May</t>
  </si>
  <si>
    <t>J. Thorne</t>
  </si>
  <si>
    <t>F. Prince</t>
  </si>
  <si>
    <t>S. John</t>
  </si>
  <si>
    <t>W. Blackmore</t>
  </si>
  <si>
    <t>T. Footit</t>
  </si>
  <si>
    <t>C. Antell</t>
  </si>
  <si>
    <t>T. Leach</t>
  </si>
  <si>
    <t>Ferndown Middle *</t>
  </si>
  <si>
    <t>Stevens</t>
  </si>
  <si>
    <t>G. Nash</t>
  </si>
  <si>
    <t>K.Hampson</t>
  </si>
  <si>
    <t>B. Parker</t>
  </si>
  <si>
    <t>B. Harries</t>
  </si>
  <si>
    <t>M. Sillick</t>
  </si>
  <si>
    <t>S. De'Ath</t>
  </si>
  <si>
    <t>P. Underhill</t>
  </si>
  <si>
    <t>G, Langdale</t>
  </si>
  <si>
    <t>Ferndown Upper</t>
  </si>
  <si>
    <t>M. Hayes</t>
  </si>
  <si>
    <t>T. Brookes</t>
  </si>
  <si>
    <t>C. Harris</t>
  </si>
  <si>
    <t>S. Bailey</t>
  </si>
  <si>
    <t>D. Mercieine</t>
  </si>
  <si>
    <t>H. B-Howard</t>
  </si>
  <si>
    <t>J. Sherwood</t>
  </si>
  <si>
    <t>E. Walter</t>
  </si>
  <si>
    <t>J. Dodman</t>
  </si>
  <si>
    <t>L. Collins</t>
  </si>
  <si>
    <t>Poole Grammar B *</t>
  </si>
  <si>
    <t>F. V.D Feltz</t>
  </si>
  <si>
    <t>4 races</t>
  </si>
  <si>
    <t>B. Smith Barney?</t>
  </si>
  <si>
    <t>Canford Heath B *</t>
  </si>
  <si>
    <t xml:space="preserve">WMMS </t>
  </si>
  <si>
    <t xml:space="preserve">BCS </t>
  </si>
  <si>
    <t xml:space="preserve">Magna Academy </t>
  </si>
  <si>
    <t xml:space="preserve">Ferndown </t>
  </si>
  <si>
    <t xml:space="preserve">Parkstone B </t>
  </si>
  <si>
    <t xml:space="preserve">Talbot Heath B </t>
  </si>
  <si>
    <t xml:space="preserve">Ferndown Upper </t>
  </si>
  <si>
    <t xml:space="preserve">Talbot Heath </t>
  </si>
  <si>
    <t xml:space="preserve">Canford </t>
  </si>
  <si>
    <t>Glenmoor / Guest</t>
  </si>
  <si>
    <t xml:space="preserve">Parkstone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</si>
</sst>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rgb="FF21212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applyFont="1"/>
    <xf numFmtId="1" fontId="0" fillId="0" borderId="0" xfId="0" applyNumberFormat="1"/>
    <xf numFmtId="1" fontId="0" fillId="0" borderId="0" xfId="0" applyNumberFormat="1" applyAlignment="1">
      <alignment horizontal="left" indent="3"/>
    </xf>
    <xf numFmtId="0" fontId="2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9"/>
  <sheetViews>
    <sheetView workbookViewId="0">
      <selection activeCell="B5" sqref="B5"/>
    </sheetView>
  </sheetViews>
  <sheetFormatPr defaultRowHeight="15" x14ac:dyDescent="0.25"/>
  <cols>
    <col min="2" max="2" width="17.85546875" customWidth="1"/>
    <col min="3" max="3" width="18.85546875" customWidth="1"/>
    <col min="4" max="4" width="8" bestFit="1" customWidth="1"/>
    <col min="5" max="5" width="10.42578125" style="1" bestFit="1" customWidth="1"/>
    <col min="6" max="6" width="6.28515625" bestFit="1" customWidth="1"/>
    <col min="7" max="7" width="10" bestFit="1" customWidth="1"/>
  </cols>
  <sheetData>
    <row r="2" spans="2:10" x14ac:dyDescent="0.25">
      <c r="B2" t="s">
        <v>0</v>
      </c>
      <c r="C2" t="s">
        <v>1</v>
      </c>
      <c r="D2" t="s">
        <v>2</v>
      </c>
      <c r="E2" s="1" t="s">
        <v>4</v>
      </c>
      <c r="F2" t="s">
        <v>3</v>
      </c>
      <c r="G2" t="s">
        <v>5</v>
      </c>
      <c r="H2" t="s">
        <v>6</v>
      </c>
      <c r="I2" t="s">
        <v>7</v>
      </c>
      <c r="J2" t="s">
        <v>712</v>
      </c>
    </row>
    <row r="4" spans="2:10" x14ac:dyDescent="0.25">
      <c r="B4" t="s">
        <v>37</v>
      </c>
      <c r="C4" t="s">
        <v>60</v>
      </c>
      <c r="D4">
        <v>2</v>
      </c>
      <c r="E4" s="1">
        <v>1</v>
      </c>
      <c r="F4">
        <v>1</v>
      </c>
      <c r="G4">
        <v>1</v>
      </c>
      <c r="H4">
        <v>3</v>
      </c>
      <c r="I4">
        <v>1</v>
      </c>
    </row>
    <row r="5" spans="2:10" x14ac:dyDescent="0.25">
      <c r="B5" t="s">
        <v>711</v>
      </c>
      <c r="C5" t="s">
        <v>19</v>
      </c>
      <c r="D5">
        <v>1</v>
      </c>
      <c r="E5">
        <v>5</v>
      </c>
      <c r="F5">
        <v>6</v>
      </c>
      <c r="G5">
        <v>3</v>
      </c>
      <c r="H5">
        <v>9</v>
      </c>
      <c r="I5">
        <v>2</v>
      </c>
    </row>
    <row r="6" spans="2:10" x14ac:dyDescent="0.25">
      <c r="B6" t="s">
        <v>494</v>
      </c>
      <c r="C6" t="s">
        <v>11</v>
      </c>
      <c r="E6">
        <v>6</v>
      </c>
      <c r="F6">
        <v>3</v>
      </c>
      <c r="G6">
        <v>2</v>
      </c>
      <c r="H6">
        <f>SUM(E6:G6)</f>
        <v>11</v>
      </c>
      <c r="I6">
        <v>3</v>
      </c>
    </row>
    <row r="7" spans="2:10" x14ac:dyDescent="0.25">
      <c r="B7" t="s">
        <v>197</v>
      </c>
      <c r="C7" t="s">
        <v>125</v>
      </c>
      <c r="D7">
        <v>5</v>
      </c>
      <c r="E7" s="1">
        <v>4</v>
      </c>
      <c r="F7">
        <v>10</v>
      </c>
      <c r="G7">
        <v>6</v>
      </c>
      <c r="H7">
        <v>15</v>
      </c>
      <c r="I7">
        <v>4</v>
      </c>
      <c r="J7">
        <v>25</v>
      </c>
    </row>
    <row r="8" spans="2:10" x14ac:dyDescent="0.25">
      <c r="B8" t="s">
        <v>195</v>
      </c>
      <c r="C8" t="s">
        <v>19</v>
      </c>
      <c r="D8">
        <v>3</v>
      </c>
      <c r="E8" s="1">
        <v>14</v>
      </c>
      <c r="F8">
        <v>7</v>
      </c>
      <c r="G8">
        <v>5</v>
      </c>
      <c r="H8">
        <v>15</v>
      </c>
      <c r="I8">
        <v>5</v>
      </c>
      <c r="J8">
        <v>29</v>
      </c>
    </row>
    <row r="9" spans="2:10" x14ac:dyDescent="0.25">
      <c r="B9" t="s">
        <v>218</v>
      </c>
      <c r="C9" t="s">
        <v>19</v>
      </c>
      <c r="D9">
        <v>30</v>
      </c>
      <c r="E9">
        <v>7</v>
      </c>
      <c r="F9">
        <v>8</v>
      </c>
      <c r="G9">
        <v>9</v>
      </c>
      <c r="H9">
        <f>SUM(E9:G9)</f>
        <v>24</v>
      </c>
      <c r="I9">
        <v>6</v>
      </c>
    </row>
    <row r="10" spans="2:10" x14ac:dyDescent="0.25">
      <c r="B10" t="s">
        <v>198</v>
      </c>
      <c r="C10" t="s">
        <v>32</v>
      </c>
      <c r="D10">
        <v>6</v>
      </c>
      <c r="E10" s="1">
        <v>8</v>
      </c>
      <c r="F10">
        <v>14</v>
      </c>
      <c r="G10">
        <v>12</v>
      </c>
      <c r="H10">
        <v>26</v>
      </c>
      <c r="I10">
        <v>7</v>
      </c>
    </row>
    <row r="11" spans="2:10" x14ac:dyDescent="0.25">
      <c r="B11" t="s">
        <v>201</v>
      </c>
      <c r="C11" t="s">
        <v>19</v>
      </c>
      <c r="D11">
        <v>9</v>
      </c>
      <c r="E11">
        <v>11</v>
      </c>
      <c r="F11">
        <v>11</v>
      </c>
      <c r="G11">
        <v>10</v>
      </c>
      <c r="H11">
        <v>30</v>
      </c>
      <c r="I11">
        <v>8</v>
      </c>
    </row>
    <row r="12" spans="2:10" x14ac:dyDescent="0.25">
      <c r="B12" t="s">
        <v>202</v>
      </c>
      <c r="C12" t="s">
        <v>60</v>
      </c>
      <c r="D12">
        <v>10</v>
      </c>
      <c r="E12" s="1">
        <v>18</v>
      </c>
      <c r="F12">
        <v>9</v>
      </c>
      <c r="H12">
        <f>SUM(D12:G12)</f>
        <v>37</v>
      </c>
      <c r="I12">
        <v>9</v>
      </c>
    </row>
    <row r="13" spans="2:10" x14ac:dyDescent="0.25">
      <c r="B13" t="s">
        <v>203</v>
      </c>
      <c r="C13" t="s">
        <v>60</v>
      </c>
      <c r="D13">
        <v>11</v>
      </c>
      <c r="E13">
        <v>12</v>
      </c>
      <c r="F13">
        <v>16</v>
      </c>
      <c r="G13">
        <v>33</v>
      </c>
      <c r="H13">
        <v>39</v>
      </c>
      <c r="I13">
        <v>11</v>
      </c>
      <c r="J13">
        <v>72</v>
      </c>
    </row>
    <row r="14" spans="2:10" x14ac:dyDescent="0.25">
      <c r="B14" t="s">
        <v>206</v>
      </c>
      <c r="C14" t="s">
        <v>8</v>
      </c>
      <c r="D14">
        <v>14</v>
      </c>
      <c r="E14" s="1">
        <v>9</v>
      </c>
      <c r="F14">
        <v>19</v>
      </c>
      <c r="G14">
        <v>16</v>
      </c>
      <c r="H14">
        <v>39</v>
      </c>
      <c r="I14">
        <v>10</v>
      </c>
      <c r="J14">
        <v>58</v>
      </c>
    </row>
    <row r="15" spans="2:10" x14ac:dyDescent="0.25">
      <c r="B15" t="s">
        <v>210</v>
      </c>
      <c r="C15" t="s">
        <v>8</v>
      </c>
      <c r="D15">
        <v>17</v>
      </c>
      <c r="E15" s="1">
        <v>10</v>
      </c>
      <c r="F15">
        <v>21</v>
      </c>
      <c r="H15">
        <f>SUM(D15:G15)</f>
        <v>48</v>
      </c>
      <c r="I15">
        <v>12</v>
      </c>
    </row>
    <row r="16" spans="2:10" x14ac:dyDescent="0.25">
      <c r="B16" t="s">
        <v>212</v>
      </c>
      <c r="C16" t="s">
        <v>32</v>
      </c>
      <c r="D16">
        <v>19</v>
      </c>
      <c r="E16" s="1">
        <v>17</v>
      </c>
      <c r="F16">
        <v>23</v>
      </c>
      <c r="G16">
        <v>14</v>
      </c>
      <c r="H16">
        <v>50</v>
      </c>
      <c r="I16">
        <v>13</v>
      </c>
    </row>
    <row r="17" spans="2:10" x14ac:dyDescent="0.25">
      <c r="B17" t="s">
        <v>217</v>
      </c>
      <c r="C17" t="s">
        <v>17</v>
      </c>
      <c r="D17">
        <v>29</v>
      </c>
      <c r="E17" s="1">
        <v>16</v>
      </c>
      <c r="F17">
        <v>20</v>
      </c>
      <c r="H17">
        <f>SUM(D17:G17)</f>
        <v>65</v>
      </c>
      <c r="I17">
        <v>14</v>
      </c>
    </row>
    <row r="18" spans="2:10" x14ac:dyDescent="0.25">
      <c r="B18" t="s">
        <v>130</v>
      </c>
      <c r="C18" t="s">
        <v>32</v>
      </c>
      <c r="D18">
        <v>20</v>
      </c>
      <c r="E18">
        <v>20</v>
      </c>
      <c r="F18">
        <v>35</v>
      </c>
      <c r="G18">
        <v>28</v>
      </c>
      <c r="H18">
        <v>68</v>
      </c>
      <c r="I18">
        <v>15</v>
      </c>
    </row>
    <row r="19" spans="2:10" x14ac:dyDescent="0.25">
      <c r="B19" t="s">
        <v>213</v>
      </c>
      <c r="C19" t="s">
        <v>66</v>
      </c>
      <c r="D19">
        <v>21</v>
      </c>
      <c r="F19">
        <v>29</v>
      </c>
      <c r="G19">
        <v>26</v>
      </c>
      <c r="H19">
        <f>SUM(D19:G19)</f>
        <v>76</v>
      </c>
      <c r="I19">
        <v>16</v>
      </c>
    </row>
    <row r="20" spans="2:10" x14ac:dyDescent="0.25">
      <c r="B20" t="s">
        <v>235</v>
      </c>
      <c r="C20" t="s">
        <v>13</v>
      </c>
      <c r="D20">
        <v>53</v>
      </c>
      <c r="E20" s="1">
        <v>3</v>
      </c>
      <c r="F20">
        <v>25</v>
      </c>
      <c r="H20">
        <f>SUM(D20:G20)</f>
        <v>81</v>
      </c>
      <c r="I20">
        <v>17</v>
      </c>
    </row>
    <row r="21" spans="2:10" x14ac:dyDescent="0.25">
      <c r="B21" t="s">
        <v>261</v>
      </c>
      <c r="C21" t="s">
        <v>60</v>
      </c>
      <c r="D21">
        <v>84</v>
      </c>
      <c r="E21" s="1">
        <v>28</v>
      </c>
      <c r="F21">
        <v>30</v>
      </c>
      <c r="G21">
        <v>24</v>
      </c>
      <c r="H21">
        <f>SUM(E21:G21)</f>
        <v>82</v>
      </c>
      <c r="I21">
        <v>18</v>
      </c>
    </row>
    <row r="22" spans="2:10" x14ac:dyDescent="0.25">
      <c r="B22" t="s">
        <v>501</v>
      </c>
      <c r="C22" t="s">
        <v>9</v>
      </c>
      <c r="D22">
        <v>28</v>
      </c>
      <c r="E22">
        <v>38</v>
      </c>
      <c r="G22">
        <v>22</v>
      </c>
      <c r="H22">
        <f>SUM(D22:G22)</f>
        <v>88</v>
      </c>
      <c r="I22">
        <v>19</v>
      </c>
    </row>
    <row r="23" spans="2:10" x14ac:dyDescent="0.25">
      <c r="B23" t="s">
        <v>221</v>
      </c>
      <c r="C23" t="s">
        <v>13</v>
      </c>
      <c r="D23">
        <v>37</v>
      </c>
      <c r="E23">
        <v>26</v>
      </c>
      <c r="F23">
        <v>26</v>
      </c>
      <c r="H23">
        <f>SUM(D23:G23)</f>
        <v>89</v>
      </c>
      <c r="I23">
        <v>20</v>
      </c>
    </row>
    <row r="24" spans="2:10" x14ac:dyDescent="0.25">
      <c r="B24" t="s">
        <v>233</v>
      </c>
      <c r="C24" t="s">
        <v>9</v>
      </c>
      <c r="D24">
        <v>51</v>
      </c>
      <c r="E24" s="1">
        <v>21</v>
      </c>
      <c r="G24">
        <v>20</v>
      </c>
      <c r="H24">
        <f>SUM(D24:G24)</f>
        <v>92</v>
      </c>
      <c r="I24">
        <f>21</f>
        <v>21</v>
      </c>
    </row>
    <row r="25" spans="2:10" x14ac:dyDescent="0.25">
      <c r="B25" t="s">
        <v>496</v>
      </c>
      <c r="C25" t="s">
        <v>11</v>
      </c>
      <c r="E25">
        <v>22</v>
      </c>
      <c r="F25">
        <v>36</v>
      </c>
      <c r="G25">
        <v>34</v>
      </c>
      <c r="H25">
        <f>SUM(E25:G25)</f>
        <v>92</v>
      </c>
      <c r="I25">
        <f>21</f>
        <v>21</v>
      </c>
    </row>
    <row r="26" spans="2:10" x14ac:dyDescent="0.25">
      <c r="B26" t="s">
        <v>231</v>
      </c>
      <c r="C26" t="s">
        <v>32</v>
      </c>
      <c r="D26">
        <v>49</v>
      </c>
      <c r="E26" s="1">
        <v>47</v>
      </c>
      <c r="F26">
        <v>24</v>
      </c>
      <c r="G26">
        <v>25</v>
      </c>
      <c r="H26">
        <f>SUM(E26:G26)</f>
        <v>96</v>
      </c>
      <c r="I26">
        <v>23</v>
      </c>
    </row>
    <row r="27" spans="2:10" x14ac:dyDescent="0.25">
      <c r="B27" t="s">
        <v>508</v>
      </c>
      <c r="C27" t="s">
        <v>60</v>
      </c>
      <c r="E27">
        <v>63</v>
      </c>
      <c r="F27">
        <v>5</v>
      </c>
      <c r="G27">
        <v>29</v>
      </c>
      <c r="H27">
        <f>SUM(E27:G27)</f>
        <v>97</v>
      </c>
      <c r="I27">
        <v>24</v>
      </c>
    </row>
    <row r="28" spans="2:10" x14ac:dyDescent="0.25">
      <c r="B28" t="s">
        <v>498</v>
      </c>
      <c r="C28" t="s">
        <v>13</v>
      </c>
      <c r="D28">
        <v>36</v>
      </c>
      <c r="E28">
        <v>30</v>
      </c>
      <c r="F28">
        <v>32</v>
      </c>
      <c r="H28">
        <f>SUM(D28:G28)</f>
        <v>98</v>
      </c>
      <c r="I28">
        <v>25</v>
      </c>
    </row>
    <row r="29" spans="2:10" x14ac:dyDescent="0.25">
      <c r="B29" t="s">
        <v>230</v>
      </c>
      <c r="C29" t="s">
        <v>60</v>
      </c>
      <c r="D29">
        <v>47</v>
      </c>
      <c r="E29" s="1">
        <v>31</v>
      </c>
      <c r="F29">
        <v>65</v>
      </c>
      <c r="G29">
        <v>23</v>
      </c>
      <c r="H29">
        <v>101</v>
      </c>
      <c r="I29">
        <v>26</v>
      </c>
      <c r="J29">
        <v>166</v>
      </c>
    </row>
    <row r="30" spans="2:10" x14ac:dyDescent="0.25">
      <c r="B30" t="s">
        <v>565</v>
      </c>
      <c r="C30" t="s">
        <v>8</v>
      </c>
      <c r="D30">
        <v>67</v>
      </c>
      <c r="E30">
        <v>60</v>
      </c>
      <c r="F30">
        <v>22</v>
      </c>
      <c r="G30">
        <v>19</v>
      </c>
      <c r="H30">
        <f>SUM(E30:G30)</f>
        <v>101</v>
      </c>
      <c r="I30">
        <v>27</v>
      </c>
      <c r="J30">
        <v>168</v>
      </c>
    </row>
    <row r="31" spans="2:10" x14ac:dyDescent="0.25">
      <c r="B31" t="s">
        <v>219</v>
      </c>
      <c r="C31" t="s">
        <v>32</v>
      </c>
      <c r="D31">
        <v>32</v>
      </c>
      <c r="E31">
        <v>37</v>
      </c>
      <c r="F31">
        <v>42</v>
      </c>
      <c r="G31">
        <v>41</v>
      </c>
      <c r="H31">
        <v>110</v>
      </c>
      <c r="I31">
        <v>28</v>
      </c>
    </row>
    <row r="32" spans="2:10" x14ac:dyDescent="0.25">
      <c r="B32" t="s">
        <v>237</v>
      </c>
      <c r="C32" t="s">
        <v>17</v>
      </c>
      <c r="D32">
        <v>55</v>
      </c>
      <c r="E32" s="1">
        <v>27</v>
      </c>
      <c r="F32">
        <v>31</v>
      </c>
      <c r="H32">
        <f>SUM(D32:G32)</f>
        <v>113</v>
      </c>
      <c r="I32">
        <v>29</v>
      </c>
    </row>
    <row r="33" spans="2:10" x14ac:dyDescent="0.25">
      <c r="B33" t="s">
        <v>232</v>
      </c>
      <c r="C33" t="s">
        <v>32</v>
      </c>
      <c r="D33">
        <v>50</v>
      </c>
      <c r="E33">
        <v>36</v>
      </c>
      <c r="F33">
        <v>43</v>
      </c>
      <c r="G33">
        <v>38</v>
      </c>
      <c r="H33">
        <f>SUM(E33:G33)</f>
        <v>117</v>
      </c>
      <c r="I33">
        <v>30</v>
      </c>
    </row>
    <row r="34" spans="2:10" x14ac:dyDescent="0.25">
      <c r="B34" t="s">
        <v>568</v>
      </c>
      <c r="C34" t="s">
        <v>32</v>
      </c>
      <c r="D34">
        <v>34</v>
      </c>
      <c r="F34">
        <v>57</v>
      </c>
      <c r="G34">
        <v>32</v>
      </c>
      <c r="H34">
        <f t="shared" ref="H34:H39" si="0">SUM(D34:G34)</f>
        <v>123</v>
      </c>
      <c r="I34">
        <v>31</v>
      </c>
    </row>
    <row r="35" spans="2:10" x14ac:dyDescent="0.25">
      <c r="B35" t="s">
        <v>222</v>
      </c>
      <c r="C35" t="s">
        <v>66</v>
      </c>
      <c r="D35">
        <v>38</v>
      </c>
      <c r="F35">
        <v>44</v>
      </c>
      <c r="G35">
        <v>42</v>
      </c>
      <c r="H35">
        <f t="shared" si="0"/>
        <v>124</v>
      </c>
      <c r="I35">
        <v>32</v>
      </c>
    </row>
    <row r="36" spans="2:10" x14ac:dyDescent="0.25">
      <c r="B36" t="s">
        <v>180</v>
      </c>
      <c r="C36" t="s">
        <v>32</v>
      </c>
      <c r="D36">
        <v>26</v>
      </c>
      <c r="E36" s="1">
        <v>57</v>
      </c>
      <c r="G36">
        <v>43</v>
      </c>
      <c r="H36">
        <f t="shared" si="0"/>
        <v>126</v>
      </c>
      <c r="I36">
        <v>33</v>
      </c>
    </row>
    <row r="37" spans="2:10" x14ac:dyDescent="0.25">
      <c r="B37" t="s">
        <v>225</v>
      </c>
      <c r="C37" t="s">
        <v>13</v>
      </c>
      <c r="D37">
        <v>41</v>
      </c>
      <c r="E37" s="1">
        <v>34</v>
      </c>
      <c r="F37">
        <v>54</v>
      </c>
      <c r="H37">
        <f t="shared" si="0"/>
        <v>129</v>
      </c>
      <c r="I37">
        <v>34</v>
      </c>
    </row>
    <row r="38" spans="2:10" x14ac:dyDescent="0.25">
      <c r="B38" t="s">
        <v>234</v>
      </c>
      <c r="C38" t="s">
        <v>17</v>
      </c>
      <c r="D38">
        <v>52</v>
      </c>
      <c r="E38">
        <v>41</v>
      </c>
      <c r="F38">
        <v>39</v>
      </c>
      <c r="H38">
        <f t="shared" si="0"/>
        <v>132</v>
      </c>
      <c r="I38">
        <v>35</v>
      </c>
    </row>
    <row r="39" spans="2:10" x14ac:dyDescent="0.25">
      <c r="B39" t="s">
        <v>236</v>
      </c>
      <c r="C39" t="s">
        <v>17</v>
      </c>
      <c r="D39">
        <v>54</v>
      </c>
      <c r="E39" s="1">
        <v>40</v>
      </c>
      <c r="F39">
        <v>38</v>
      </c>
      <c r="H39">
        <f t="shared" si="0"/>
        <v>132</v>
      </c>
      <c r="I39">
        <v>35</v>
      </c>
    </row>
    <row r="40" spans="2:10" x14ac:dyDescent="0.25">
      <c r="B40" t="s">
        <v>158</v>
      </c>
      <c r="C40" t="s">
        <v>125</v>
      </c>
      <c r="D40">
        <v>68</v>
      </c>
      <c r="E40">
        <v>52</v>
      </c>
      <c r="F40">
        <v>40</v>
      </c>
      <c r="G40">
        <v>45</v>
      </c>
      <c r="H40">
        <f>SUM(E40:G40)</f>
        <v>137</v>
      </c>
      <c r="I40">
        <v>37</v>
      </c>
    </row>
    <row r="41" spans="2:10" x14ac:dyDescent="0.25">
      <c r="B41" t="s">
        <v>500</v>
      </c>
      <c r="C41" t="s">
        <v>11</v>
      </c>
      <c r="E41">
        <v>33</v>
      </c>
      <c r="F41">
        <v>61</v>
      </c>
      <c r="G41">
        <v>47</v>
      </c>
      <c r="H41">
        <f>SUM(E41:G41)</f>
        <v>141</v>
      </c>
      <c r="I41">
        <v>38</v>
      </c>
    </row>
    <row r="42" spans="2:10" x14ac:dyDescent="0.25">
      <c r="B42" t="s">
        <v>503</v>
      </c>
      <c r="C42" t="s">
        <v>125</v>
      </c>
      <c r="D42">
        <v>72</v>
      </c>
      <c r="E42" s="1">
        <v>48</v>
      </c>
      <c r="F42">
        <v>51</v>
      </c>
      <c r="G42">
        <v>48</v>
      </c>
      <c r="H42">
        <f>SUM(E42:G42)</f>
        <v>147</v>
      </c>
      <c r="I42">
        <v>39</v>
      </c>
      <c r="J42">
        <v>219</v>
      </c>
    </row>
    <row r="43" spans="2:10" x14ac:dyDescent="0.25">
      <c r="B43" t="s">
        <v>257</v>
      </c>
      <c r="C43" t="s">
        <v>125</v>
      </c>
      <c r="D43">
        <v>79</v>
      </c>
      <c r="E43" s="1">
        <v>50</v>
      </c>
      <c r="F43">
        <v>37</v>
      </c>
      <c r="G43">
        <v>60</v>
      </c>
      <c r="H43">
        <f>SUM(E43:G43)</f>
        <v>147</v>
      </c>
      <c r="I43">
        <v>40</v>
      </c>
      <c r="J43">
        <v>226</v>
      </c>
    </row>
    <row r="44" spans="2:10" x14ac:dyDescent="0.25">
      <c r="B44" t="s">
        <v>36</v>
      </c>
      <c r="C44" t="s">
        <v>60</v>
      </c>
      <c r="D44">
        <v>83</v>
      </c>
      <c r="E44" s="1">
        <v>35</v>
      </c>
      <c r="F44">
        <v>72</v>
      </c>
      <c r="G44">
        <v>44</v>
      </c>
      <c r="H44">
        <f>SUM(E44:G44)</f>
        <v>151</v>
      </c>
      <c r="I44">
        <v>41</v>
      </c>
    </row>
    <row r="45" spans="2:10" x14ac:dyDescent="0.25">
      <c r="B45" t="s">
        <v>247</v>
      </c>
      <c r="C45" t="s">
        <v>13</v>
      </c>
      <c r="D45">
        <v>65</v>
      </c>
      <c r="E45" s="1">
        <v>44</v>
      </c>
      <c r="F45">
        <v>46</v>
      </c>
      <c r="H45">
        <f t="shared" ref="H45:H50" si="1">SUM(D45:G45)</f>
        <v>155</v>
      </c>
      <c r="I45">
        <v>42</v>
      </c>
    </row>
    <row r="46" spans="2:10" x14ac:dyDescent="0.25">
      <c r="B46" t="s">
        <v>254</v>
      </c>
      <c r="C46" t="s">
        <v>13</v>
      </c>
      <c r="D46">
        <v>75</v>
      </c>
      <c r="E46" s="1">
        <v>23</v>
      </c>
      <c r="F46">
        <v>58</v>
      </c>
      <c r="H46">
        <f t="shared" si="1"/>
        <v>156</v>
      </c>
      <c r="I46">
        <v>43</v>
      </c>
    </row>
    <row r="47" spans="2:10" x14ac:dyDescent="0.25">
      <c r="B47" t="s">
        <v>255</v>
      </c>
      <c r="C47" t="s">
        <v>13</v>
      </c>
      <c r="D47">
        <v>76</v>
      </c>
      <c r="E47">
        <v>43</v>
      </c>
      <c r="F47">
        <v>45</v>
      </c>
      <c r="H47">
        <f t="shared" si="1"/>
        <v>164</v>
      </c>
      <c r="I47">
        <v>44</v>
      </c>
    </row>
    <row r="48" spans="2:10" x14ac:dyDescent="0.25">
      <c r="B48" t="s">
        <v>243</v>
      </c>
      <c r="C48" t="s">
        <v>17</v>
      </c>
      <c r="D48">
        <v>61</v>
      </c>
      <c r="E48" s="1">
        <v>46</v>
      </c>
      <c r="F48">
        <v>59</v>
      </c>
      <c r="H48">
        <f t="shared" si="1"/>
        <v>166</v>
      </c>
      <c r="I48">
        <v>45</v>
      </c>
    </row>
    <row r="49" spans="2:9" x14ac:dyDescent="0.25">
      <c r="B49" t="s">
        <v>248</v>
      </c>
      <c r="C49" t="s">
        <v>13</v>
      </c>
      <c r="D49">
        <v>66</v>
      </c>
      <c r="E49" s="1">
        <v>45</v>
      </c>
      <c r="F49">
        <v>56</v>
      </c>
      <c r="H49">
        <f t="shared" si="1"/>
        <v>167</v>
      </c>
      <c r="I49">
        <v>46</v>
      </c>
    </row>
    <row r="50" spans="2:9" x14ac:dyDescent="0.25">
      <c r="B50" t="s">
        <v>256</v>
      </c>
      <c r="C50" t="s">
        <v>13</v>
      </c>
      <c r="D50">
        <v>78</v>
      </c>
      <c r="E50">
        <v>42</v>
      </c>
      <c r="F50">
        <v>47</v>
      </c>
      <c r="H50">
        <f t="shared" si="1"/>
        <v>167</v>
      </c>
      <c r="I50">
        <v>46</v>
      </c>
    </row>
    <row r="51" spans="2:9" x14ac:dyDescent="0.25">
      <c r="B51" t="s">
        <v>569</v>
      </c>
      <c r="C51" t="s">
        <v>60</v>
      </c>
      <c r="D51">
        <v>77</v>
      </c>
      <c r="E51" s="1">
        <v>59</v>
      </c>
      <c r="F51">
        <v>60</v>
      </c>
      <c r="G51">
        <v>52</v>
      </c>
      <c r="H51">
        <f>SUM(E51:G51)</f>
        <v>171</v>
      </c>
      <c r="I51">
        <v>48</v>
      </c>
    </row>
    <row r="52" spans="2:9" x14ac:dyDescent="0.25">
      <c r="B52" t="s">
        <v>244</v>
      </c>
      <c r="C52" t="s">
        <v>17</v>
      </c>
      <c r="D52">
        <v>62</v>
      </c>
      <c r="E52">
        <v>53</v>
      </c>
      <c r="F52">
        <v>69</v>
      </c>
      <c r="H52">
        <f>SUM(D52:G52)</f>
        <v>184</v>
      </c>
      <c r="I52">
        <v>49</v>
      </c>
    </row>
    <row r="53" spans="2:9" x14ac:dyDescent="0.25">
      <c r="B53" t="s">
        <v>246</v>
      </c>
      <c r="C53" t="s">
        <v>17</v>
      </c>
      <c r="D53">
        <v>64</v>
      </c>
      <c r="E53" s="1">
        <v>51</v>
      </c>
      <c r="F53">
        <v>73</v>
      </c>
      <c r="H53">
        <f>SUM(D53:G53)</f>
        <v>188</v>
      </c>
      <c r="I53">
        <v>50</v>
      </c>
    </row>
    <row r="54" spans="2:9" x14ac:dyDescent="0.25">
      <c r="B54" t="s">
        <v>264</v>
      </c>
      <c r="C54" t="s">
        <v>66</v>
      </c>
      <c r="D54">
        <v>90</v>
      </c>
      <c r="E54" s="1">
        <v>61</v>
      </c>
      <c r="F54">
        <v>78</v>
      </c>
      <c r="G54">
        <v>56</v>
      </c>
      <c r="H54">
        <f>SUM(E54:G54)</f>
        <v>195</v>
      </c>
      <c r="I54">
        <v>51</v>
      </c>
    </row>
    <row r="55" spans="2:9" x14ac:dyDescent="0.25">
      <c r="B55" t="s">
        <v>507</v>
      </c>
      <c r="C55" t="s">
        <v>11</v>
      </c>
      <c r="E55">
        <v>62</v>
      </c>
      <c r="F55">
        <v>77</v>
      </c>
      <c r="G55">
        <v>58</v>
      </c>
      <c r="H55">
        <f>SUM(E55:G55)</f>
        <v>197</v>
      </c>
      <c r="I55">
        <f>52</f>
        <v>52</v>
      </c>
    </row>
    <row r="56" spans="2:9" x14ac:dyDescent="0.25">
      <c r="B56" t="s">
        <v>575</v>
      </c>
      <c r="C56" t="s">
        <v>66</v>
      </c>
      <c r="E56" s="1">
        <v>64</v>
      </c>
      <c r="F56">
        <v>76</v>
      </c>
      <c r="G56">
        <v>57</v>
      </c>
      <c r="H56">
        <f>SUM(E56:G56)</f>
        <v>197</v>
      </c>
      <c r="I56">
        <v>52</v>
      </c>
    </row>
    <row r="57" spans="2:9" x14ac:dyDescent="0.25">
      <c r="B57" t="s">
        <v>570</v>
      </c>
      <c r="C57" t="s">
        <v>66</v>
      </c>
      <c r="D57">
        <v>87</v>
      </c>
      <c r="F57">
        <v>62</v>
      </c>
      <c r="G57">
        <v>54</v>
      </c>
      <c r="H57">
        <f>SUM(D57:G57)</f>
        <v>203</v>
      </c>
      <c r="I57">
        <v>54</v>
      </c>
    </row>
    <row r="58" spans="2:9" x14ac:dyDescent="0.25">
      <c r="B58" t="s">
        <v>268</v>
      </c>
      <c r="C58" t="s">
        <v>9</v>
      </c>
      <c r="D58">
        <v>96</v>
      </c>
      <c r="E58" s="1">
        <v>56</v>
      </c>
      <c r="G58">
        <v>53</v>
      </c>
      <c r="H58">
        <f>SUM(D58:G58)</f>
        <v>205</v>
      </c>
      <c r="I58">
        <v>55</v>
      </c>
    </row>
    <row r="59" spans="2:9" x14ac:dyDescent="0.25">
      <c r="B59" t="s">
        <v>258</v>
      </c>
      <c r="C59" t="s">
        <v>8</v>
      </c>
      <c r="D59">
        <v>80</v>
      </c>
      <c r="E59">
        <v>69</v>
      </c>
      <c r="F59">
        <v>89</v>
      </c>
      <c r="G59">
        <v>61</v>
      </c>
      <c r="H59">
        <v>210</v>
      </c>
      <c r="I59">
        <v>56</v>
      </c>
    </row>
    <row r="60" spans="2:9" x14ac:dyDescent="0.25">
      <c r="B60" t="s">
        <v>263</v>
      </c>
      <c r="C60" t="s">
        <v>66</v>
      </c>
      <c r="D60">
        <v>86</v>
      </c>
      <c r="F60">
        <v>79</v>
      </c>
      <c r="G60">
        <v>55</v>
      </c>
      <c r="H60">
        <f>SUM(D60:G60)</f>
        <v>220</v>
      </c>
      <c r="I60">
        <v>57</v>
      </c>
    </row>
    <row r="61" spans="2:9" x14ac:dyDescent="0.25">
      <c r="B61" t="s">
        <v>644</v>
      </c>
      <c r="C61" t="s">
        <v>11</v>
      </c>
      <c r="E61" s="1">
        <v>72</v>
      </c>
      <c r="F61">
        <v>84</v>
      </c>
      <c r="G61">
        <v>69</v>
      </c>
      <c r="H61">
        <f>SUM(E61:G61)</f>
        <v>225</v>
      </c>
      <c r="I61">
        <v>58</v>
      </c>
    </row>
    <row r="62" spans="2:9" x14ac:dyDescent="0.25">
      <c r="B62" t="s">
        <v>159</v>
      </c>
      <c r="C62" t="s">
        <v>13</v>
      </c>
      <c r="D62">
        <v>91</v>
      </c>
      <c r="E62" s="1">
        <v>68</v>
      </c>
      <c r="F62">
        <v>70</v>
      </c>
      <c r="H62">
        <f>SUM(D62:G62)</f>
        <v>229</v>
      </c>
      <c r="I62">
        <v>59</v>
      </c>
    </row>
    <row r="63" spans="2:9" x14ac:dyDescent="0.25">
      <c r="B63" t="s">
        <v>573</v>
      </c>
      <c r="C63" t="s">
        <v>13</v>
      </c>
      <c r="D63">
        <v>92</v>
      </c>
      <c r="E63">
        <v>67</v>
      </c>
      <c r="F63">
        <v>71</v>
      </c>
      <c r="H63">
        <f>SUM(D63:G63)</f>
        <v>230</v>
      </c>
      <c r="I63">
        <v>60</v>
      </c>
    </row>
    <row r="64" spans="2:9" x14ac:dyDescent="0.25">
      <c r="B64" t="s">
        <v>632</v>
      </c>
      <c r="C64" t="s">
        <v>11</v>
      </c>
      <c r="G64">
        <v>37</v>
      </c>
    </row>
    <row r="65" spans="2:7" x14ac:dyDescent="0.25">
      <c r="B65" t="s">
        <v>635</v>
      </c>
      <c r="C65" t="s">
        <v>27</v>
      </c>
      <c r="D65">
        <v>48</v>
      </c>
      <c r="G65">
        <v>49</v>
      </c>
    </row>
    <row r="66" spans="2:7" x14ac:dyDescent="0.25">
      <c r="B66" t="s">
        <v>574</v>
      </c>
      <c r="C66" t="s">
        <v>17</v>
      </c>
      <c r="E66"/>
      <c r="F66">
        <v>75</v>
      </c>
    </row>
    <row r="67" spans="2:7" x14ac:dyDescent="0.25">
      <c r="B67" t="s">
        <v>207</v>
      </c>
      <c r="C67" t="s">
        <v>59</v>
      </c>
      <c r="D67">
        <v>15</v>
      </c>
    </row>
    <row r="68" spans="2:7" x14ac:dyDescent="0.25">
      <c r="B68" t="s">
        <v>628</v>
      </c>
      <c r="C68" t="s">
        <v>27</v>
      </c>
      <c r="D68">
        <v>43</v>
      </c>
      <c r="G68">
        <v>27</v>
      </c>
    </row>
    <row r="69" spans="2:7" x14ac:dyDescent="0.25">
      <c r="B69" t="s">
        <v>642</v>
      </c>
      <c r="C69" t="s">
        <v>5</v>
      </c>
      <c r="G69">
        <v>67</v>
      </c>
    </row>
    <row r="70" spans="2:7" x14ac:dyDescent="0.25">
      <c r="B70" t="s">
        <v>160</v>
      </c>
      <c r="C70" t="s">
        <v>9</v>
      </c>
      <c r="E70">
        <v>15</v>
      </c>
      <c r="G70">
        <v>15</v>
      </c>
    </row>
    <row r="71" spans="2:7" x14ac:dyDescent="0.25">
      <c r="B71" t="s">
        <v>648</v>
      </c>
      <c r="C71" t="s">
        <v>5</v>
      </c>
      <c r="G71">
        <v>73</v>
      </c>
    </row>
    <row r="72" spans="2:7" x14ac:dyDescent="0.25">
      <c r="B72" t="s">
        <v>637</v>
      </c>
      <c r="C72" t="s">
        <v>27</v>
      </c>
      <c r="D72">
        <v>89</v>
      </c>
      <c r="G72">
        <v>62</v>
      </c>
    </row>
    <row r="73" spans="2:7" x14ac:dyDescent="0.25">
      <c r="B73" t="s">
        <v>502</v>
      </c>
      <c r="C73" t="s">
        <v>8</v>
      </c>
      <c r="D73">
        <v>27</v>
      </c>
      <c r="E73">
        <v>39</v>
      </c>
    </row>
    <row r="74" spans="2:7" x14ac:dyDescent="0.25">
      <c r="B74" t="s">
        <v>651</v>
      </c>
      <c r="C74" t="s">
        <v>5</v>
      </c>
      <c r="E74"/>
      <c r="G74">
        <v>78</v>
      </c>
    </row>
    <row r="75" spans="2:7" x14ac:dyDescent="0.25">
      <c r="B75" t="s">
        <v>215</v>
      </c>
      <c r="C75" t="s">
        <v>48</v>
      </c>
      <c r="D75">
        <v>23</v>
      </c>
    </row>
    <row r="76" spans="2:7" x14ac:dyDescent="0.25">
      <c r="B76" t="s">
        <v>626</v>
      </c>
      <c r="C76" t="s">
        <v>8</v>
      </c>
      <c r="E76"/>
      <c r="G76">
        <v>18</v>
      </c>
    </row>
    <row r="77" spans="2:7" x14ac:dyDescent="0.25">
      <c r="B77" t="s">
        <v>493</v>
      </c>
      <c r="C77" t="s">
        <v>354</v>
      </c>
      <c r="E77">
        <v>2</v>
      </c>
      <c r="G77">
        <v>8</v>
      </c>
    </row>
    <row r="78" spans="2:7" x14ac:dyDescent="0.25">
      <c r="B78" t="s">
        <v>633</v>
      </c>
      <c r="C78" t="s">
        <v>8</v>
      </c>
      <c r="E78"/>
      <c r="F78">
        <v>53</v>
      </c>
      <c r="G78">
        <v>40</v>
      </c>
    </row>
    <row r="79" spans="2:7" x14ac:dyDescent="0.25">
      <c r="B79" t="s">
        <v>425</v>
      </c>
      <c r="C79" t="s">
        <v>510</v>
      </c>
      <c r="E79">
        <v>71</v>
      </c>
    </row>
    <row r="80" spans="2:7" x14ac:dyDescent="0.25">
      <c r="B80" t="s">
        <v>229</v>
      </c>
      <c r="C80" t="s">
        <v>48</v>
      </c>
      <c r="D80">
        <v>46</v>
      </c>
    </row>
    <row r="81" spans="2:7" x14ac:dyDescent="0.25">
      <c r="B81" t="s">
        <v>220</v>
      </c>
      <c r="C81" t="s">
        <v>13</v>
      </c>
      <c r="D81">
        <v>35</v>
      </c>
      <c r="F81">
        <v>41</v>
      </c>
    </row>
    <row r="82" spans="2:7" x14ac:dyDescent="0.25">
      <c r="B82" t="s">
        <v>205</v>
      </c>
      <c r="C82" t="s">
        <v>8</v>
      </c>
      <c r="D82">
        <v>13</v>
      </c>
      <c r="F82">
        <v>18</v>
      </c>
    </row>
    <row r="83" spans="2:7" x14ac:dyDescent="0.25">
      <c r="B83" t="s">
        <v>380</v>
      </c>
      <c r="C83" t="s">
        <v>17</v>
      </c>
      <c r="F83">
        <v>74</v>
      </c>
    </row>
    <row r="84" spans="2:7" x14ac:dyDescent="0.25">
      <c r="B84" t="s">
        <v>228</v>
      </c>
      <c r="C84" t="s">
        <v>60</v>
      </c>
      <c r="D84">
        <v>45</v>
      </c>
      <c r="F84">
        <v>66</v>
      </c>
    </row>
    <row r="85" spans="2:7" x14ac:dyDescent="0.25">
      <c r="B85" t="s">
        <v>506</v>
      </c>
      <c r="C85" t="s">
        <v>66</v>
      </c>
      <c r="E85">
        <v>58</v>
      </c>
    </row>
    <row r="86" spans="2:7" x14ac:dyDescent="0.25">
      <c r="B86" t="s">
        <v>200</v>
      </c>
      <c r="C86" t="s">
        <v>62</v>
      </c>
      <c r="D86">
        <v>8</v>
      </c>
      <c r="E86"/>
    </row>
    <row r="87" spans="2:7" x14ac:dyDescent="0.25">
      <c r="B87" t="s">
        <v>624</v>
      </c>
      <c r="C87" t="s">
        <v>11</v>
      </c>
      <c r="E87"/>
      <c r="G87">
        <v>11</v>
      </c>
    </row>
    <row r="88" spans="2:7" x14ac:dyDescent="0.25">
      <c r="B88" t="s">
        <v>495</v>
      </c>
      <c r="C88" t="s">
        <v>19</v>
      </c>
      <c r="E88">
        <v>19</v>
      </c>
    </row>
    <row r="89" spans="2:7" x14ac:dyDescent="0.25">
      <c r="B89" t="s">
        <v>245</v>
      </c>
      <c r="C89" t="s">
        <v>66</v>
      </c>
      <c r="D89">
        <v>63</v>
      </c>
      <c r="F89">
        <v>50</v>
      </c>
    </row>
    <row r="90" spans="2:7" x14ac:dyDescent="0.25">
      <c r="B90" t="s">
        <v>223</v>
      </c>
      <c r="C90" t="s">
        <v>19</v>
      </c>
      <c r="D90">
        <v>39</v>
      </c>
    </row>
    <row r="91" spans="2:7" x14ac:dyDescent="0.25">
      <c r="B91" t="s">
        <v>629</v>
      </c>
      <c r="C91" t="s">
        <v>60</v>
      </c>
      <c r="G91">
        <v>30</v>
      </c>
    </row>
    <row r="92" spans="2:7" x14ac:dyDescent="0.25">
      <c r="B92" t="s">
        <v>513</v>
      </c>
      <c r="C92" t="s">
        <v>11</v>
      </c>
      <c r="E92">
        <v>73</v>
      </c>
      <c r="F92">
        <v>87</v>
      </c>
    </row>
    <row r="93" spans="2:7" x14ac:dyDescent="0.25">
      <c r="B93" t="s">
        <v>239</v>
      </c>
      <c r="C93" t="s">
        <v>62</v>
      </c>
      <c r="D93">
        <v>57</v>
      </c>
    </row>
    <row r="94" spans="2:7" x14ac:dyDescent="0.25">
      <c r="B94" t="s">
        <v>577</v>
      </c>
      <c r="C94" t="s">
        <v>13</v>
      </c>
      <c r="F94">
        <v>81</v>
      </c>
    </row>
    <row r="95" spans="2:7" x14ac:dyDescent="0.25">
      <c r="B95" t="s">
        <v>650</v>
      </c>
      <c r="C95" t="s">
        <v>5</v>
      </c>
      <c r="G95">
        <v>77</v>
      </c>
    </row>
    <row r="96" spans="2:7" x14ac:dyDescent="0.25">
      <c r="B96" t="s">
        <v>504</v>
      </c>
      <c r="C96" t="s">
        <v>9</v>
      </c>
      <c r="E96">
        <v>54</v>
      </c>
    </row>
    <row r="97" spans="2:7" x14ac:dyDescent="0.25">
      <c r="B97" t="s">
        <v>269</v>
      </c>
      <c r="C97" t="s">
        <v>9</v>
      </c>
      <c r="D97">
        <v>97</v>
      </c>
      <c r="E97"/>
    </row>
    <row r="98" spans="2:7" x14ac:dyDescent="0.25">
      <c r="B98" t="s">
        <v>224</v>
      </c>
      <c r="C98" t="s">
        <v>19</v>
      </c>
      <c r="D98">
        <v>40</v>
      </c>
      <c r="E98" s="1">
        <v>29</v>
      </c>
    </row>
    <row r="99" spans="2:7" x14ac:dyDescent="0.25">
      <c r="B99" t="s">
        <v>208</v>
      </c>
      <c r="C99" t="s">
        <v>209</v>
      </c>
      <c r="D99">
        <v>16</v>
      </c>
    </row>
    <row r="100" spans="2:7" x14ac:dyDescent="0.25">
      <c r="B100" t="s">
        <v>566</v>
      </c>
      <c r="C100" t="s">
        <v>13</v>
      </c>
      <c r="D100">
        <v>33</v>
      </c>
      <c r="F100">
        <v>28</v>
      </c>
    </row>
    <row r="101" spans="2:7" x14ac:dyDescent="0.25">
      <c r="B101" t="s">
        <v>33</v>
      </c>
      <c r="C101" t="s">
        <v>9</v>
      </c>
      <c r="E101">
        <v>13</v>
      </c>
      <c r="G101">
        <v>7</v>
      </c>
    </row>
    <row r="102" spans="2:7" x14ac:dyDescent="0.25">
      <c r="B102" t="s">
        <v>512</v>
      </c>
      <c r="C102" t="s">
        <v>510</v>
      </c>
      <c r="E102">
        <v>70</v>
      </c>
    </row>
    <row r="103" spans="2:7" x14ac:dyDescent="0.25">
      <c r="B103" t="s">
        <v>240</v>
      </c>
      <c r="C103" t="s">
        <v>48</v>
      </c>
      <c r="D103">
        <v>58</v>
      </c>
    </row>
    <row r="104" spans="2:7" x14ac:dyDescent="0.25">
      <c r="B104" t="s">
        <v>576</v>
      </c>
      <c r="C104" t="s">
        <v>66</v>
      </c>
      <c r="F104">
        <v>80</v>
      </c>
      <c r="G104">
        <v>59</v>
      </c>
    </row>
    <row r="105" spans="2:7" x14ac:dyDescent="0.25">
      <c r="B105" t="s">
        <v>211</v>
      </c>
      <c r="C105" t="s">
        <v>13</v>
      </c>
      <c r="D105">
        <v>18</v>
      </c>
      <c r="F105">
        <v>13</v>
      </c>
    </row>
    <row r="106" spans="2:7" x14ac:dyDescent="0.25">
      <c r="B106" t="s">
        <v>646</v>
      </c>
      <c r="C106" t="s">
        <v>5</v>
      </c>
      <c r="G106">
        <v>71</v>
      </c>
    </row>
    <row r="107" spans="2:7" x14ac:dyDescent="0.25">
      <c r="B107" t="s">
        <v>645</v>
      </c>
      <c r="C107" t="s">
        <v>5</v>
      </c>
      <c r="G107">
        <v>70</v>
      </c>
    </row>
    <row r="108" spans="2:7" x14ac:dyDescent="0.25">
      <c r="B108" t="s">
        <v>627</v>
      </c>
      <c r="C108" t="s">
        <v>11</v>
      </c>
      <c r="E108"/>
      <c r="G108">
        <v>21</v>
      </c>
    </row>
    <row r="109" spans="2:7" x14ac:dyDescent="0.25">
      <c r="B109" t="s">
        <v>640</v>
      </c>
      <c r="C109" t="s">
        <v>5</v>
      </c>
      <c r="G109">
        <v>65</v>
      </c>
    </row>
    <row r="110" spans="2:7" x14ac:dyDescent="0.25">
      <c r="B110" t="s">
        <v>320</v>
      </c>
      <c r="C110" t="s">
        <v>63</v>
      </c>
      <c r="G110">
        <v>76</v>
      </c>
    </row>
    <row r="111" spans="2:7" x14ac:dyDescent="0.25">
      <c r="B111" t="s">
        <v>571</v>
      </c>
      <c r="C111" t="s">
        <v>63</v>
      </c>
      <c r="F111">
        <v>64</v>
      </c>
      <c r="G111">
        <v>50</v>
      </c>
    </row>
    <row r="112" spans="2:7" x14ac:dyDescent="0.25">
      <c r="B112" t="s">
        <v>638</v>
      </c>
      <c r="C112" t="s">
        <v>5</v>
      </c>
      <c r="G112">
        <v>63</v>
      </c>
    </row>
    <row r="113" spans="2:7" x14ac:dyDescent="0.25">
      <c r="B113" t="s">
        <v>199</v>
      </c>
      <c r="C113" t="s">
        <v>62</v>
      </c>
      <c r="D113">
        <v>7</v>
      </c>
    </row>
    <row r="114" spans="2:7" x14ac:dyDescent="0.25">
      <c r="B114" t="s">
        <v>226</v>
      </c>
      <c r="C114" t="s">
        <v>19</v>
      </c>
      <c r="D114">
        <v>42</v>
      </c>
      <c r="E114"/>
    </row>
    <row r="115" spans="2:7" x14ac:dyDescent="0.25">
      <c r="B115" t="s">
        <v>647</v>
      </c>
      <c r="C115" t="s">
        <v>5</v>
      </c>
      <c r="G115">
        <v>72</v>
      </c>
    </row>
    <row r="116" spans="2:7" x14ac:dyDescent="0.25">
      <c r="B116" t="s">
        <v>272</v>
      </c>
      <c r="C116" t="s">
        <v>27</v>
      </c>
      <c r="D116">
        <v>100</v>
      </c>
    </row>
    <row r="117" spans="2:7" x14ac:dyDescent="0.25">
      <c r="B117" t="s">
        <v>511</v>
      </c>
      <c r="C117" t="s">
        <v>510</v>
      </c>
      <c r="E117">
        <v>66</v>
      </c>
    </row>
    <row r="118" spans="2:7" x14ac:dyDescent="0.25">
      <c r="B118" t="s">
        <v>639</v>
      </c>
      <c r="C118" t="s">
        <v>5</v>
      </c>
      <c r="E118"/>
      <c r="G118">
        <v>64</v>
      </c>
    </row>
    <row r="119" spans="2:7" x14ac:dyDescent="0.25">
      <c r="B119" t="s">
        <v>630</v>
      </c>
      <c r="C119" t="s">
        <v>9</v>
      </c>
      <c r="G119">
        <v>31</v>
      </c>
    </row>
    <row r="120" spans="2:7" x14ac:dyDescent="0.25">
      <c r="B120" t="s">
        <v>643</v>
      </c>
      <c r="C120" t="s">
        <v>5</v>
      </c>
      <c r="G120">
        <v>68</v>
      </c>
    </row>
    <row r="121" spans="2:7" x14ac:dyDescent="0.25">
      <c r="B121" t="s">
        <v>499</v>
      </c>
      <c r="C121" t="s">
        <v>19</v>
      </c>
      <c r="D121">
        <v>31</v>
      </c>
      <c r="E121">
        <v>32</v>
      </c>
    </row>
    <row r="122" spans="2:7" x14ac:dyDescent="0.25">
      <c r="B122" t="s">
        <v>252</v>
      </c>
      <c r="C122" t="s">
        <v>209</v>
      </c>
      <c r="D122">
        <v>73</v>
      </c>
      <c r="F122">
        <v>83</v>
      </c>
    </row>
    <row r="123" spans="2:7" x14ac:dyDescent="0.25">
      <c r="B123" t="s">
        <v>652</v>
      </c>
      <c r="C123" t="s">
        <v>5</v>
      </c>
      <c r="G123">
        <v>81</v>
      </c>
    </row>
    <row r="124" spans="2:7" x14ac:dyDescent="0.25">
      <c r="B124" t="s">
        <v>250</v>
      </c>
      <c r="C124" t="s">
        <v>17</v>
      </c>
      <c r="D124">
        <v>70</v>
      </c>
    </row>
    <row r="125" spans="2:7" x14ac:dyDescent="0.25">
      <c r="B125" t="s">
        <v>158</v>
      </c>
      <c r="C125" t="s">
        <v>17</v>
      </c>
      <c r="E125">
        <v>24</v>
      </c>
      <c r="F125">
        <v>27</v>
      </c>
    </row>
    <row r="126" spans="2:7" x14ac:dyDescent="0.25">
      <c r="B126" t="s">
        <v>117</v>
      </c>
      <c r="C126" t="s">
        <v>209</v>
      </c>
      <c r="D126">
        <v>88</v>
      </c>
      <c r="F126">
        <v>82</v>
      </c>
    </row>
    <row r="127" spans="2:7" x14ac:dyDescent="0.25">
      <c r="B127" t="s">
        <v>270</v>
      </c>
      <c r="C127" t="s">
        <v>27</v>
      </c>
      <c r="D127">
        <v>98</v>
      </c>
    </row>
    <row r="128" spans="2:7" x14ac:dyDescent="0.25">
      <c r="B128" t="s">
        <v>505</v>
      </c>
      <c r="C128" t="s">
        <v>17</v>
      </c>
      <c r="E128">
        <v>55</v>
      </c>
    </row>
    <row r="129" spans="2:7" x14ac:dyDescent="0.25">
      <c r="B129" t="s">
        <v>241</v>
      </c>
      <c r="C129" t="s">
        <v>27</v>
      </c>
      <c r="D129">
        <v>59</v>
      </c>
      <c r="G129">
        <v>39</v>
      </c>
    </row>
    <row r="130" spans="2:7" x14ac:dyDescent="0.25">
      <c r="B130" t="s">
        <v>572</v>
      </c>
      <c r="C130" t="s">
        <v>63</v>
      </c>
      <c r="F130">
        <v>67</v>
      </c>
    </row>
    <row r="131" spans="2:7" x14ac:dyDescent="0.25">
      <c r="B131" t="s">
        <v>214</v>
      </c>
      <c r="C131" t="s">
        <v>9</v>
      </c>
      <c r="D131">
        <v>22</v>
      </c>
      <c r="E131"/>
    </row>
    <row r="132" spans="2:7" x14ac:dyDescent="0.25">
      <c r="B132" t="s">
        <v>636</v>
      </c>
      <c r="C132" t="s">
        <v>63</v>
      </c>
      <c r="F132">
        <v>52</v>
      </c>
      <c r="G132">
        <v>51</v>
      </c>
    </row>
    <row r="133" spans="2:7" x14ac:dyDescent="0.25">
      <c r="B133" t="s">
        <v>271</v>
      </c>
      <c r="C133" t="s">
        <v>27</v>
      </c>
      <c r="D133">
        <v>99</v>
      </c>
    </row>
    <row r="134" spans="2:7" x14ac:dyDescent="0.25">
      <c r="B134" t="s">
        <v>253</v>
      </c>
      <c r="C134" t="s">
        <v>62</v>
      </c>
      <c r="D134">
        <v>74</v>
      </c>
    </row>
    <row r="135" spans="2:7" x14ac:dyDescent="0.25">
      <c r="B135" t="s">
        <v>196</v>
      </c>
      <c r="C135" t="s">
        <v>13</v>
      </c>
      <c r="D135">
        <v>4</v>
      </c>
      <c r="F135">
        <v>5</v>
      </c>
    </row>
    <row r="136" spans="2:7" x14ac:dyDescent="0.25">
      <c r="B136" t="s">
        <v>509</v>
      </c>
      <c r="C136" t="s">
        <v>510</v>
      </c>
      <c r="E136">
        <v>65</v>
      </c>
    </row>
    <row r="137" spans="2:7" x14ac:dyDescent="0.25">
      <c r="B137" t="s">
        <v>72</v>
      </c>
      <c r="C137" t="s">
        <v>13</v>
      </c>
      <c r="F137">
        <v>17</v>
      </c>
    </row>
    <row r="138" spans="2:7" x14ac:dyDescent="0.25">
      <c r="B138" t="s">
        <v>242</v>
      </c>
      <c r="C138" t="s">
        <v>48</v>
      </c>
      <c r="D138">
        <v>60</v>
      </c>
    </row>
    <row r="139" spans="2:7" x14ac:dyDescent="0.25">
      <c r="B139" t="s">
        <v>567</v>
      </c>
      <c r="C139" t="s">
        <v>66</v>
      </c>
      <c r="F139">
        <v>33</v>
      </c>
      <c r="G139">
        <v>17</v>
      </c>
    </row>
    <row r="140" spans="2:7" x14ac:dyDescent="0.25">
      <c r="B140" t="s">
        <v>251</v>
      </c>
      <c r="C140" t="s">
        <v>13</v>
      </c>
      <c r="D140">
        <v>71</v>
      </c>
    </row>
    <row r="141" spans="2:7" x14ac:dyDescent="0.25">
      <c r="B141" t="s">
        <v>260</v>
      </c>
      <c r="C141" t="s">
        <v>48</v>
      </c>
      <c r="D141">
        <v>82</v>
      </c>
      <c r="F141">
        <v>49</v>
      </c>
    </row>
    <row r="142" spans="2:7" x14ac:dyDescent="0.25">
      <c r="B142" t="s">
        <v>132</v>
      </c>
      <c r="C142" t="s">
        <v>32</v>
      </c>
      <c r="E142"/>
      <c r="F142">
        <v>34</v>
      </c>
    </row>
    <row r="143" spans="2:7" x14ac:dyDescent="0.25">
      <c r="B143" t="s">
        <v>216</v>
      </c>
      <c r="C143" t="s">
        <v>62</v>
      </c>
      <c r="D143">
        <v>25</v>
      </c>
      <c r="E143"/>
    </row>
    <row r="144" spans="2:7" x14ac:dyDescent="0.25">
      <c r="B144" t="s">
        <v>631</v>
      </c>
      <c r="C144" t="s">
        <v>11</v>
      </c>
      <c r="G144">
        <v>35</v>
      </c>
    </row>
    <row r="145" spans="2:7" x14ac:dyDescent="0.25">
      <c r="B145" t="s">
        <v>265</v>
      </c>
      <c r="C145" t="s">
        <v>27</v>
      </c>
      <c r="D145">
        <v>93</v>
      </c>
    </row>
    <row r="146" spans="2:7" x14ac:dyDescent="0.25">
      <c r="B146" t="s">
        <v>564</v>
      </c>
      <c r="C146" t="s">
        <v>63</v>
      </c>
      <c r="F146">
        <v>2</v>
      </c>
      <c r="G146">
        <v>4</v>
      </c>
    </row>
    <row r="147" spans="2:7" x14ac:dyDescent="0.25">
      <c r="B147" t="s">
        <v>262</v>
      </c>
      <c r="C147" t="s">
        <v>32</v>
      </c>
      <c r="D147">
        <v>85</v>
      </c>
      <c r="E147"/>
      <c r="F147">
        <v>63</v>
      </c>
    </row>
    <row r="148" spans="2:7" x14ac:dyDescent="0.25">
      <c r="B148" t="s">
        <v>494</v>
      </c>
      <c r="C148" t="s">
        <v>63</v>
      </c>
      <c r="E148"/>
      <c r="G148">
        <v>75</v>
      </c>
    </row>
    <row r="149" spans="2:7" x14ac:dyDescent="0.25">
      <c r="B149" t="s">
        <v>227</v>
      </c>
      <c r="C149" t="s">
        <v>19</v>
      </c>
      <c r="D149">
        <v>44</v>
      </c>
      <c r="E149" s="1">
        <v>49</v>
      </c>
    </row>
    <row r="150" spans="2:7" x14ac:dyDescent="0.25">
      <c r="B150" t="s">
        <v>259</v>
      </c>
      <c r="C150" t="s">
        <v>48</v>
      </c>
      <c r="D150">
        <v>81</v>
      </c>
    </row>
    <row r="151" spans="2:7" x14ac:dyDescent="0.25">
      <c r="B151" t="s">
        <v>497</v>
      </c>
      <c r="C151" t="s">
        <v>354</v>
      </c>
      <c r="E151">
        <v>25</v>
      </c>
      <c r="G151">
        <v>36</v>
      </c>
    </row>
    <row r="152" spans="2:7" x14ac:dyDescent="0.25">
      <c r="B152" t="s">
        <v>204</v>
      </c>
      <c r="C152" t="s">
        <v>13</v>
      </c>
      <c r="D152">
        <v>12</v>
      </c>
      <c r="E152"/>
      <c r="F152">
        <v>4</v>
      </c>
    </row>
    <row r="153" spans="2:7" x14ac:dyDescent="0.25">
      <c r="B153" t="s">
        <v>266</v>
      </c>
      <c r="C153" t="s">
        <v>209</v>
      </c>
      <c r="D153">
        <v>94</v>
      </c>
      <c r="F153">
        <v>86</v>
      </c>
    </row>
    <row r="154" spans="2:7" x14ac:dyDescent="0.25">
      <c r="B154" t="s">
        <v>238</v>
      </c>
      <c r="C154" t="s">
        <v>62</v>
      </c>
      <c r="D154">
        <v>56</v>
      </c>
    </row>
    <row r="155" spans="2:7" x14ac:dyDescent="0.25">
      <c r="B155" t="s">
        <v>634</v>
      </c>
      <c r="C155" t="s">
        <v>5</v>
      </c>
      <c r="G155">
        <v>46</v>
      </c>
    </row>
    <row r="156" spans="2:7" x14ac:dyDescent="0.25">
      <c r="B156" t="s">
        <v>625</v>
      </c>
      <c r="C156" t="s">
        <v>19</v>
      </c>
      <c r="D156">
        <v>24</v>
      </c>
      <c r="E156"/>
      <c r="G156">
        <v>13</v>
      </c>
    </row>
    <row r="157" spans="2:7" x14ac:dyDescent="0.25">
      <c r="B157" t="s">
        <v>649</v>
      </c>
      <c r="C157" t="s">
        <v>5</v>
      </c>
      <c r="G157">
        <v>74</v>
      </c>
    </row>
    <row r="158" spans="2:7" x14ac:dyDescent="0.25">
      <c r="B158" t="s">
        <v>641</v>
      </c>
      <c r="C158" t="s">
        <v>5</v>
      </c>
      <c r="E158"/>
      <c r="G158">
        <v>66</v>
      </c>
    </row>
    <row r="159" spans="2:7" x14ac:dyDescent="0.25">
      <c r="B159" t="s">
        <v>249</v>
      </c>
      <c r="C159" t="s">
        <v>17</v>
      </c>
      <c r="D159">
        <v>69</v>
      </c>
      <c r="F159">
        <v>48</v>
      </c>
    </row>
    <row r="160" spans="2:7" x14ac:dyDescent="0.25">
      <c r="B160" t="s">
        <v>267</v>
      </c>
      <c r="C160" t="s">
        <v>209</v>
      </c>
      <c r="D160">
        <v>95</v>
      </c>
      <c r="F160">
        <v>85</v>
      </c>
    </row>
    <row r="165" spans="5:5" x14ac:dyDescent="0.25">
      <c r="E165"/>
    </row>
    <row r="166" spans="5:5" x14ac:dyDescent="0.25">
      <c r="E166"/>
    </row>
    <row r="169" spans="5:5" x14ac:dyDescent="0.25">
      <c r="E169"/>
    </row>
    <row r="171" spans="5:5" x14ac:dyDescent="0.25">
      <c r="E171"/>
    </row>
    <row r="174" spans="5:5" x14ac:dyDescent="0.25">
      <c r="E174"/>
    </row>
    <row r="177" spans="5:5" x14ac:dyDescent="0.25">
      <c r="E177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4" spans="5:5" x14ac:dyDescent="0.25">
      <c r="E184"/>
    </row>
    <row r="185" spans="5:5" x14ac:dyDescent="0.25">
      <c r="E185"/>
    </row>
    <row r="189" spans="5:5" x14ac:dyDescent="0.25">
      <c r="E189"/>
    </row>
    <row r="190" spans="5:5" x14ac:dyDescent="0.25">
      <c r="E190"/>
    </row>
    <row r="192" spans="5:5" x14ac:dyDescent="0.25">
      <c r="E192"/>
    </row>
    <row r="194" spans="5:5" x14ac:dyDescent="0.25">
      <c r="E194"/>
    </row>
    <row r="196" spans="5:5" x14ac:dyDescent="0.25">
      <c r="E196"/>
    </row>
    <row r="199" spans="5:5" x14ac:dyDescent="0.25">
      <c r="E199"/>
    </row>
    <row r="201" spans="5:5" x14ac:dyDescent="0.25">
      <c r="E201"/>
    </row>
    <row r="202" spans="5:5" x14ac:dyDescent="0.25">
      <c r="E202"/>
    </row>
    <row r="205" spans="5:5" x14ac:dyDescent="0.25">
      <c r="E205"/>
    </row>
    <row r="207" spans="5:5" x14ac:dyDescent="0.25">
      <c r="E207"/>
    </row>
    <row r="210" spans="5:5" x14ac:dyDescent="0.25">
      <c r="E210"/>
    </row>
    <row r="213" spans="5:5" x14ac:dyDescent="0.25">
      <c r="E213"/>
    </row>
    <row r="215" spans="5:5" x14ac:dyDescent="0.25">
      <c r="E215"/>
    </row>
    <row r="217" spans="5:5" x14ac:dyDescent="0.25">
      <c r="E217"/>
    </row>
    <row r="222" spans="5:5" x14ac:dyDescent="0.25">
      <c r="E222"/>
    </row>
    <row r="223" spans="5:5" x14ac:dyDescent="0.25">
      <c r="E223"/>
    </row>
    <row r="225" spans="5:5" x14ac:dyDescent="0.25">
      <c r="E225"/>
    </row>
    <row r="228" spans="5:5" x14ac:dyDescent="0.25">
      <c r="E228"/>
    </row>
    <row r="231" spans="5:5" x14ac:dyDescent="0.25">
      <c r="E231"/>
    </row>
    <row r="232" spans="5:5" x14ac:dyDescent="0.25">
      <c r="E232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40" spans="5:5" x14ac:dyDescent="0.25">
      <c r="E240"/>
    </row>
    <row r="243" spans="5:5" x14ac:dyDescent="0.25">
      <c r="E243"/>
    </row>
    <row r="245" spans="5:5" x14ac:dyDescent="0.25">
      <c r="E245"/>
    </row>
    <row r="246" spans="5:5" x14ac:dyDescent="0.25">
      <c r="E246"/>
    </row>
    <row r="248" spans="5:5" x14ac:dyDescent="0.25">
      <c r="E248"/>
    </row>
    <row r="252" spans="5:5" x14ac:dyDescent="0.25">
      <c r="E252"/>
    </row>
    <row r="253" spans="5:5" x14ac:dyDescent="0.25">
      <c r="E253"/>
    </row>
    <row r="257" spans="5:5" x14ac:dyDescent="0.25">
      <c r="E257"/>
    </row>
    <row r="258" spans="5:5" x14ac:dyDescent="0.25">
      <c r="E258"/>
    </row>
    <row r="262" spans="5:5" x14ac:dyDescent="0.25">
      <c r="E262"/>
    </row>
    <row r="266" spans="5:5" x14ac:dyDescent="0.25">
      <c r="E266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80" spans="5:5" x14ac:dyDescent="0.25">
      <c r="E280"/>
    </row>
    <row r="284" spans="5:5" x14ac:dyDescent="0.25">
      <c r="E284"/>
    </row>
    <row r="285" spans="5:5" x14ac:dyDescent="0.25">
      <c r="E285"/>
    </row>
    <row r="288" spans="5:5" x14ac:dyDescent="0.25">
      <c r="E288"/>
    </row>
    <row r="292" spans="5:5" x14ac:dyDescent="0.25">
      <c r="E292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8" spans="5:5" x14ac:dyDescent="0.25">
      <c r="E298"/>
    </row>
    <row r="301" spans="5:5" x14ac:dyDescent="0.25">
      <c r="E301"/>
    </row>
    <row r="302" spans="5:5" x14ac:dyDescent="0.25">
      <c r="E302"/>
    </row>
    <row r="305" spans="5:5" x14ac:dyDescent="0.25">
      <c r="E305"/>
    </row>
    <row r="308" spans="5:5" x14ac:dyDescent="0.25">
      <c r="E308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6" spans="5:5" x14ac:dyDescent="0.25">
      <c r="E326"/>
    </row>
    <row r="329" spans="5:5" x14ac:dyDescent="0.25">
      <c r="E329"/>
    </row>
    <row r="333" spans="5:5" x14ac:dyDescent="0.25">
      <c r="E333"/>
    </row>
    <row r="334" spans="5:5" x14ac:dyDescent="0.25">
      <c r="E334"/>
    </row>
    <row r="339" spans="2:5" x14ac:dyDescent="0.25">
      <c r="E339"/>
    </row>
    <row r="340" spans="2:5" x14ac:dyDescent="0.25">
      <c r="E340"/>
    </row>
    <row r="342" spans="2:5" x14ac:dyDescent="0.25">
      <c r="E342"/>
    </row>
    <row r="345" spans="2:5" x14ac:dyDescent="0.25">
      <c r="E345"/>
    </row>
    <row r="347" spans="2:5" x14ac:dyDescent="0.25">
      <c r="E347"/>
    </row>
    <row r="349" spans="2:5" ht="16.5" x14ac:dyDescent="0.25">
      <c r="B349" s="5"/>
    </row>
    <row r="351" spans="2:5" ht="16.5" x14ac:dyDescent="0.25">
      <c r="B351" s="5"/>
    </row>
    <row r="352" spans="2:5" x14ac:dyDescent="0.25">
      <c r="E352"/>
    </row>
    <row r="354" spans="2:5" ht="16.5" x14ac:dyDescent="0.25">
      <c r="B354" s="5"/>
    </row>
    <row r="356" spans="2:5" ht="16.5" x14ac:dyDescent="0.25">
      <c r="B356" s="5"/>
    </row>
    <row r="357" spans="2:5" x14ac:dyDescent="0.25">
      <c r="E357"/>
    </row>
    <row r="359" spans="2:5" ht="16.5" x14ac:dyDescent="0.25">
      <c r="B359" s="5"/>
    </row>
    <row r="361" spans="2:5" ht="16.5" x14ac:dyDescent="0.25">
      <c r="B361" s="5"/>
    </row>
    <row r="362" spans="2:5" ht="16.5" x14ac:dyDescent="0.25">
      <c r="B362" s="5"/>
    </row>
    <row r="363" spans="2:5" ht="16.5" x14ac:dyDescent="0.25">
      <c r="B363" s="5"/>
    </row>
    <row r="364" spans="2:5" x14ac:dyDescent="0.25">
      <c r="E364"/>
    </row>
    <row r="365" spans="2:5" x14ac:dyDescent="0.25">
      <c r="E365"/>
    </row>
    <row r="366" spans="2:5" ht="16.5" x14ac:dyDescent="0.25">
      <c r="B366" s="5"/>
    </row>
    <row r="368" spans="2:5" ht="16.5" x14ac:dyDescent="0.25">
      <c r="B368" s="5"/>
    </row>
    <row r="369" spans="2:5" x14ac:dyDescent="0.25">
      <c r="E369"/>
    </row>
    <row r="371" spans="2:5" x14ac:dyDescent="0.25">
      <c r="E371"/>
    </row>
    <row r="373" spans="2:5" ht="16.5" x14ac:dyDescent="0.25">
      <c r="B373" s="5"/>
    </row>
    <row r="374" spans="2:5" x14ac:dyDescent="0.25">
      <c r="B374" s="2"/>
      <c r="E374"/>
    </row>
    <row r="376" spans="2:5" ht="16.5" x14ac:dyDescent="0.25">
      <c r="B376" s="5"/>
    </row>
    <row r="377" spans="2:5" x14ac:dyDescent="0.25">
      <c r="E377"/>
    </row>
    <row r="379" spans="2:5" ht="16.5" x14ac:dyDescent="0.25">
      <c r="B379" s="5"/>
    </row>
    <row r="381" spans="2:5" ht="16.5" x14ac:dyDescent="0.25">
      <c r="B381" s="5"/>
    </row>
    <row r="382" spans="2:5" x14ac:dyDescent="0.25">
      <c r="E382"/>
    </row>
    <row r="384" spans="2:5" x14ac:dyDescent="0.25">
      <c r="E384"/>
    </row>
    <row r="386" spans="2:5" ht="16.5" x14ac:dyDescent="0.25">
      <c r="B386" s="5"/>
    </row>
    <row r="387" spans="2:5" x14ac:dyDescent="0.25">
      <c r="E387"/>
    </row>
    <row r="389" spans="2:5" ht="16.5" x14ac:dyDescent="0.25">
      <c r="B389" s="5"/>
    </row>
    <row r="391" spans="2:5" x14ac:dyDescent="0.25">
      <c r="E391"/>
    </row>
    <row r="392" spans="2:5" ht="16.5" x14ac:dyDescent="0.25">
      <c r="B392" s="5"/>
    </row>
    <row r="393" spans="2:5" x14ac:dyDescent="0.25">
      <c r="E393"/>
    </row>
    <row r="395" spans="2:5" ht="16.5" x14ac:dyDescent="0.25">
      <c r="B395" s="5"/>
    </row>
    <row r="397" spans="2:5" x14ac:dyDescent="0.25">
      <c r="E397"/>
    </row>
    <row r="399" spans="2:5" x14ac:dyDescent="0.25">
      <c r="E399"/>
    </row>
    <row r="401" spans="2:5" ht="16.5" x14ac:dyDescent="0.25">
      <c r="B401" s="5"/>
    </row>
    <row r="402" spans="2:5" x14ac:dyDescent="0.25">
      <c r="E402"/>
    </row>
    <row r="403" spans="2:5" ht="16.5" x14ac:dyDescent="0.25">
      <c r="B403" s="5"/>
    </row>
    <row r="405" spans="2:5" x14ac:dyDescent="0.25">
      <c r="E405"/>
    </row>
    <row r="406" spans="2:5" x14ac:dyDescent="0.25">
      <c r="E406"/>
    </row>
    <row r="408" spans="2:5" ht="16.5" x14ac:dyDescent="0.25">
      <c r="B408" s="5"/>
    </row>
    <row r="409" spans="2:5" ht="16.5" x14ac:dyDescent="0.25">
      <c r="B409" s="5"/>
    </row>
    <row r="410" spans="2:5" x14ac:dyDescent="0.25">
      <c r="E410"/>
    </row>
    <row r="412" spans="2:5" ht="16.5" x14ac:dyDescent="0.25">
      <c r="B412" s="5"/>
    </row>
    <row r="413" spans="2:5" x14ac:dyDescent="0.25">
      <c r="E413"/>
    </row>
    <row r="415" spans="2:5" ht="16.5" x14ac:dyDescent="0.25">
      <c r="B415" s="5"/>
    </row>
    <row r="416" spans="2:5" x14ac:dyDescent="0.25">
      <c r="E416"/>
    </row>
    <row r="418" spans="2:5" ht="16.5" x14ac:dyDescent="0.25">
      <c r="B418" s="5"/>
    </row>
    <row r="419" spans="2:5" ht="16.5" x14ac:dyDescent="0.25">
      <c r="B419" s="5"/>
    </row>
    <row r="421" spans="2:5" ht="16.5" x14ac:dyDescent="0.25">
      <c r="B421" s="5"/>
    </row>
    <row r="422" spans="2:5" x14ac:dyDescent="0.25">
      <c r="E422"/>
    </row>
    <row r="424" spans="2:5" ht="16.5" x14ac:dyDescent="0.25">
      <c r="B424" s="5"/>
    </row>
    <row r="426" spans="2:5" ht="16.5" x14ac:dyDescent="0.25">
      <c r="B426" s="5"/>
    </row>
    <row r="428" spans="2:5" ht="16.5" x14ac:dyDescent="0.25">
      <c r="B428" s="5"/>
    </row>
    <row r="429" spans="2:5" ht="16.5" x14ac:dyDescent="0.25">
      <c r="B429" s="5"/>
    </row>
    <row r="431" spans="2:5" x14ac:dyDescent="0.25">
      <c r="E431"/>
    </row>
    <row r="434" spans="2:5" x14ac:dyDescent="0.25">
      <c r="E434"/>
    </row>
    <row r="436" spans="2:5" ht="16.5" x14ac:dyDescent="0.25">
      <c r="B436" s="5"/>
    </row>
    <row r="437" spans="2:5" x14ac:dyDescent="0.25">
      <c r="E437"/>
    </row>
    <row r="439" spans="2:5" ht="16.5" x14ac:dyDescent="0.25">
      <c r="B439" s="5"/>
    </row>
    <row r="440" spans="2:5" x14ac:dyDescent="0.25">
      <c r="E440"/>
    </row>
    <row r="442" spans="2:5" ht="16.5" x14ac:dyDescent="0.25">
      <c r="B442" s="5"/>
    </row>
    <row r="443" spans="2:5" ht="16.5" x14ac:dyDescent="0.25">
      <c r="B443" s="5"/>
    </row>
    <row r="445" spans="2:5" ht="16.5" x14ac:dyDescent="0.25">
      <c r="B445" s="5"/>
    </row>
    <row r="447" spans="2:5" x14ac:dyDescent="0.25">
      <c r="E447"/>
    </row>
    <row r="448" spans="2:5" ht="16.5" x14ac:dyDescent="0.25">
      <c r="B448" s="5"/>
    </row>
    <row r="450" spans="2:5" ht="16.5" x14ac:dyDescent="0.25">
      <c r="B450" s="5"/>
    </row>
    <row r="451" spans="2:5" x14ac:dyDescent="0.25">
      <c r="E451"/>
    </row>
    <row r="453" spans="2:5" ht="16.5" x14ac:dyDescent="0.25">
      <c r="B453" s="5"/>
    </row>
    <row r="456" spans="2:5" x14ac:dyDescent="0.25">
      <c r="E456"/>
    </row>
    <row r="458" spans="2:5" ht="16.5" x14ac:dyDescent="0.25">
      <c r="B458" s="5"/>
    </row>
    <row r="459" spans="2:5" x14ac:dyDescent="0.25">
      <c r="E459"/>
    </row>
  </sheetData>
  <sortState xmlns:xlrd2="http://schemas.microsoft.com/office/spreadsheetml/2017/richdata2" ref="B4:H160">
    <sortCondition ref="H4:H16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I10"/>
  <sheetViews>
    <sheetView workbookViewId="0">
      <selection activeCell="G15" sqref="G15"/>
    </sheetView>
  </sheetViews>
  <sheetFormatPr defaultRowHeight="15" x14ac:dyDescent="0.25"/>
  <cols>
    <col min="2" max="3" width="20.28515625" bestFit="1" customWidth="1"/>
    <col min="5" max="6" width="10.42578125" bestFit="1" customWidth="1"/>
    <col min="7" max="7" width="10" bestFit="1" customWidth="1"/>
    <col min="8" max="8" width="6.28515625" bestFit="1" customWidth="1"/>
    <col min="9" max="9" width="8.28515625" bestFit="1" customWidth="1"/>
  </cols>
  <sheetData>
    <row r="1" spans="3:9" x14ac:dyDescent="0.2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3" spans="3:9" x14ac:dyDescent="0.25">
      <c r="C3" t="s">
        <v>150</v>
      </c>
      <c r="D3">
        <v>2</v>
      </c>
      <c r="F3">
        <v>2</v>
      </c>
      <c r="G3">
        <v>1</v>
      </c>
      <c r="H3">
        <v>5</v>
      </c>
      <c r="I3">
        <v>1</v>
      </c>
    </row>
    <row r="4" spans="3:9" x14ac:dyDescent="0.25">
      <c r="C4" t="s">
        <v>94</v>
      </c>
      <c r="D4">
        <v>3</v>
      </c>
      <c r="E4">
        <v>1</v>
      </c>
      <c r="F4">
        <v>3</v>
      </c>
      <c r="G4">
        <v>2</v>
      </c>
      <c r="H4">
        <v>6</v>
      </c>
      <c r="I4">
        <v>2</v>
      </c>
    </row>
    <row r="5" spans="3:9" x14ac:dyDescent="0.25">
      <c r="C5" s="2" t="s">
        <v>100</v>
      </c>
      <c r="D5">
        <v>4</v>
      </c>
      <c r="E5">
        <v>2</v>
      </c>
      <c r="F5">
        <v>4</v>
      </c>
      <c r="H5">
        <v>10</v>
      </c>
      <c r="I5">
        <v>3</v>
      </c>
    </row>
    <row r="6" spans="3:9" x14ac:dyDescent="0.25">
      <c r="C6" t="s">
        <v>101</v>
      </c>
      <c r="D6">
        <v>5</v>
      </c>
      <c r="E6">
        <v>3</v>
      </c>
      <c r="F6">
        <v>8</v>
      </c>
      <c r="G6">
        <v>3</v>
      </c>
      <c r="H6">
        <v>11</v>
      </c>
      <c r="I6">
        <v>4</v>
      </c>
    </row>
    <row r="7" spans="3:9" x14ac:dyDescent="0.25">
      <c r="C7" t="s">
        <v>191</v>
      </c>
      <c r="D7">
        <v>7</v>
      </c>
      <c r="F7">
        <v>5</v>
      </c>
    </row>
    <row r="8" spans="3:9" x14ac:dyDescent="0.25">
      <c r="C8" t="s">
        <v>719</v>
      </c>
      <c r="F8">
        <v>7</v>
      </c>
      <c r="G8">
        <v>4</v>
      </c>
    </row>
    <row r="9" spans="3:9" x14ac:dyDescent="0.25">
      <c r="C9" t="s">
        <v>13</v>
      </c>
      <c r="D9">
        <v>1</v>
      </c>
      <c r="F9">
        <v>1</v>
      </c>
    </row>
    <row r="10" spans="3:9" x14ac:dyDescent="0.25">
      <c r="C10" t="s">
        <v>720</v>
      </c>
      <c r="D10">
        <v>6</v>
      </c>
      <c r="F10">
        <v>6</v>
      </c>
    </row>
  </sheetData>
  <sortState xmlns:xlrd2="http://schemas.microsoft.com/office/spreadsheetml/2017/richdata2" ref="C3:H10">
    <sortCondition ref="H3:H1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201"/>
  <sheetViews>
    <sheetView workbookViewId="0">
      <selection activeCell="K10" sqref="K10"/>
    </sheetView>
  </sheetViews>
  <sheetFormatPr defaultRowHeight="15" x14ac:dyDescent="0.25"/>
  <cols>
    <col min="2" max="2" width="17.28515625" bestFit="1" customWidth="1"/>
    <col min="3" max="3" width="15" customWidth="1"/>
    <col min="4" max="4" width="8" bestFit="1" customWidth="1"/>
    <col min="5" max="5" width="10.42578125" style="1" bestFit="1" customWidth="1"/>
    <col min="6" max="6" width="10.42578125" bestFit="1" customWidth="1"/>
    <col min="7" max="7" width="10" bestFit="1" customWidth="1"/>
    <col min="8" max="8" width="6.28515625" bestFit="1" customWidth="1"/>
    <col min="9" max="9" width="8.28515625" bestFit="1" customWidth="1"/>
  </cols>
  <sheetData>
    <row r="1" spans="2:9" x14ac:dyDescent="0.25">
      <c r="B1" t="s">
        <v>0</v>
      </c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3" spans="2:9" x14ac:dyDescent="0.25">
      <c r="B3" t="s">
        <v>103</v>
      </c>
      <c r="C3" t="s">
        <v>94</v>
      </c>
      <c r="D3">
        <v>1</v>
      </c>
      <c r="E3" s="1">
        <v>2</v>
      </c>
      <c r="F3">
        <v>2</v>
      </c>
      <c r="G3">
        <v>1</v>
      </c>
      <c r="H3">
        <v>4</v>
      </c>
      <c r="I3">
        <v>1</v>
      </c>
    </row>
    <row r="4" spans="2:9" x14ac:dyDescent="0.25">
      <c r="B4" t="s">
        <v>104</v>
      </c>
      <c r="C4" t="s">
        <v>94</v>
      </c>
      <c r="D4">
        <v>4</v>
      </c>
      <c r="E4" s="1">
        <v>1</v>
      </c>
      <c r="F4">
        <v>1</v>
      </c>
      <c r="G4">
        <v>3</v>
      </c>
      <c r="H4">
        <v>5</v>
      </c>
      <c r="I4">
        <v>2</v>
      </c>
    </row>
    <row r="5" spans="2:9" x14ac:dyDescent="0.25">
      <c r="B5" t="s">
        <v>471</v>
      </c>
      <c r="C5" t="s">
        <v>2</v>
      </c>
      <c r="D5">
        <v>11</v>
      </c>
      <c r="E5" s="1">
        <v>5</v>
      </c>
      <c r="G5">
        <v>5</v>
      </c>
      <c r="H5">
        <f>SUM(D5:G5)</f>
        <v>21</v>
      </c>
      <c r="I5">
        <v>3</v>
      </c>
    </row>
    <row r="6" spans="2:9" x14ac:dyDescent="0.25">
      <c r="B6" t="s">
        <v>170</v>
      </c>
      <c r="C6" t="s">
        <v>80</v>
      </c>
      <c r="D6">
        <v>7</v>
      </c>
      <c r="F6">
        <v>6</v>
      </c>
      <c r="G6">
        <v>8</v>
      </c>
      <c r="H6">
        <f>SUM(D6:G6)</f>
        <v>21</v>
      </c>
      <c r="I6">
        <v>3</v>
      </c>
    </row>
    <row r="7" spans="2:9" x14ac:dyDescent="0.25">
      <c r="B7" t="s">
        <v>110</v>
      </c>
      <c r="C7" t="s">
        <v>94</v>
      </c>
      <c r="D7">
        <v>14</v>
      </c>
      <c r="E7" s="1">
        <v>6</v>
      </c>
      <c r="F7">
        <v>10</v>
      </c>
      <c r="G7">
        <v>12</v>
      </c>
      <c r="H7">
        <f>SUM(E7:G7)</f>
        <v>28</v>
      </c>
      <c r="I7">
        <v>5</v>
      </c>
    </row>
    <row r="8" spans="2:9" x14ac:dyDescent="0.25">
      <c r="B8" t="s">
        <v>78</v>
      </c>
      <c r="C8" t="s">
        <v>94</v>
      </c>
      <c r="D8">
        <v>12</v>
      </c>
      <c r="E8" s="1">
        <v>9</v>
      </c>
      <c r="G8">
        <v>13</v>
      </c>
      <c r="H8">
        <f>SUM(D8:G8)</f>
        <v>34</v>
      </c>
      <c r="I8">
        <v>6</v>
      </c>
    </row>
    <row r="9" spans="2:9" x14ac:dyDescent="0.25">
      <c r="B9" t="s">
        <v>77</v>
      </c>
      <c r="C9" t="s">
        <v>94</v>
      </c>
      <c r="E9">
        <v>8</v>
      </c>
      <c r="F9">
        <v>16</v>
      </c>
      <c r="G9">
        <v>15</v>
      </c>
      <c r="H9">
        <f>SUM(E9:G9)</f>
        <v>39</v>
      </c>
      <c r="I9">
        <v>7</v>
      </c>
    </row>
    <row r="10" spans="2:9" x14ac:dyDescent="0.25">
      <c r="B10" t="s">
        <v>148</v>
      </c>
      <c r="C10" t="s">
        <v>94</v>
      </c>
      <c r="D10">
        <v>15</v>
      </c>
      <c r="E10" s="1">
        <v>12</v>
      </c>
      <c r="G10">
        <v>20</v>
      </c>
      <c r="H10">
        <f>SUM(D10:G10)</f>
        <v>47</v>
      </c>
      <c r="I10">
        <v>8</v>
      </c>
    </row>
    <row r="11" spans="2:9" x14ac:dyDescent="0.25">
      <c r="B11" t="s">
        <v>477</v>
      </c>
      <c r="C11" t="s">
        <v>94</v>
      </c>
      <c r="D11">
        <v>22</v>
      </c>
      <c r="E11" s="1">
        <v>13</v>
      </c>
      <c r="G11">
        <v>19</v>
      </c>
      <c r="H11">
        <f>SUM(D11:G11)</f>
        <v>54</v>
      </c>
      <c r="I11">
        <v>9</v>
      </c>
    </row>
    <row r="12" spans="2:9" x14ac:dyDescent="0.25">
      <c r="B12" t="s">
        <v>559</v>
      </c>
      <c r="C12" t="s">
        <v>94</v>
      </c>
      <c r="D12">
        <v>26</v>
      </c>
      <c r="E12">
        <v>18</v>
      </c>
      <c r="G12">
        <v>21</v>
      </c>
      <c r="H12">
        <f>SUM(D12:G12)</f>
        <v>65</v>
      </c>
      <c r="I12">
        <v>10</v>
      </c>
    </row>
    <row r="13" spans="2:9" x14ac:dyDescent="0.25">
      <c r="B13" t="s">
        <v>476</v>
      </c>
      <c r="C13" t="s">
        <v>2</v>
      </c>
      <c r="D13">
        <v>21</v>
      </c>
    </row>
    <row r="14" spans="2:9" x14ac:dyDescent="0.25">
      <c r="B14" t="s">
        <v>474</v>
      </c>
      <c r="C14" t="s">
        <v>351</v>
      </c>
      <c r="D14">
        <v>19</v>
      </c>
      <c r="E14" s="1">
        <v>14</v>
      </c>
    </row>
    <row r="15" spans="2:9" x14ac:dyDescent="0.25">
      <c r="B15" t="s">
        <v>480</v>
      </c>
      <c r="C15" t="s">
        <v>2</v>
      </c>
      <c r="D15">
        <v>27</v>
      </c>
      <c r="E15" s="1">
        <v>19</v>
      </c>
    </row>
    <row r="16" spans="2:9" x14ac:dyDescent="0.25">
      <c r="B16" t="s">
        <v>469</v>
      </c>
      <c r="C16" t="s">
        <v>349</v>
      </c>
      <c r="D16">
        <v>2</v>
      </c>
      <c r="G16">
        <v>2</v>
      </c>
    </row>
    <row r="17" spans="2:7" x14ac:dyDescent="0.25">
      <c r="B17" t="s">
        <v>475</v>
      </c>
      <c r="C17" t="s">
        <v>94</v>
      </c>
      <c r="D17">
        <v>20</v>
      </c>
      <c r="E17"/>
    </row>
    <row r="18" spans="2:7" x14ac:dyDescent="0.25">
      <c r="B18" t="s">
        <v>107</v>
      </c>
      <c r="C18" t="s">
        <v>94</v>
      </c>
      <c r="D18">
        <v>6</v>
      </c>
      <c r="E18"/>
    </row>
    <row r="19" spans="2:7" x14ac:dyDescent="0.25">
      <c r="B19" t="s">
        <v>704</v>
      </c>
      <c r="C19" t="s">
        <v>80</v>
      </c>
      <c r="G19">
        <v>7</v>
      </c>
    </row>
    <row r="20" spans="2:7" x14ac:dyDescent="0.25">
      <c r="B20" t="s">
        <v>473</v>
      </c>
      <c r="C20" t="s">
        <v>349</v>
      </c>
      <c r="D20">
        <v>16</v>
      </c>
      <c r="F20">
        <v>15</v>
      </c>
    </row>
    <row r="21" spans="2:7" x14ac:dyDescent="0.25">
      <c r="B21" t="s">
        <v>707</v>
      </c>
      <c r="C21" t="s">
        <v>2</v>
      </c>
      <c r="G21">
        <v>22</v>
      </c>
    </row>
    <row r="22" spans="2:7" x14ac:dyDescent="0.25">
      <c r="B22" t="s">
        <v>472</v>
      </c>
      <c r="C22" t="s">
        <v>349</v>
      </c>
      <c r="D22">
        <v>13</v>
      </c>
      <c r="F22">
        <v>14</v>
      </c>
    </row>
    <row r="23" spans="2:7" x14ac:dyDescent="0.25">
      <c r="B23" t="s">
        <v>143</v>
      </c>
      <c r="C23" t="s">
        <v>349</v>
      </c>
      <c r="D23">
        <v>17</v>
      </c>
    </row>
    <row r="24" spans="2:7" x14ac:dyDescent="0.25">
      <c r="B24" t="s">
        <v>622</v>
      </c>
      <c r="C24" t="s">
        <v>80</v>
      </c>
      <c r="F24">
        <v>11</v>
      </c>
      <c r="G24">
        <v>14</v>
      </c>
    </row>
    <row r="25" spans="2:7" x14ac:dyDescent="0.25">
      <c r="B25" t="s">
        <v>482</v>
      </c>
      <c r="C25" t="s">
        <v>100</v>
      </c>
      <c r="D25">
        <v>29</v>
      </c>
      <c r="E25" s="1">
        <v>16</v>
      </c>
    </row>
    <row r="26" spans="2:7" x14ac:dyDescent="0.25">
      <c r="B26" t="s">
        <v>705</v>
      </c>
      <c r="C26" t="s">
        <v>80</v>
      </c>
      <c r="G26">
        <v>10</v>
      </c>
    </row>
    <row r="27" spans="2:7" x14ac:dyDescent="0.25">
      <c r="B27" t="s">
        <v>478</v>
      </c>
      <c r="C27" t="s">
        <v>73</v>
      </c>
      <c r="D27">
        <v>23</v>
      </c>
      <c r="G27">
        <v>17</v>
      </c>
    </row>
    <row r="28" spans="2:7" x14ac:dyDescent="0.25">
      <c r="B28" t="s">
        <v>106</v>
      </c>
      <c r="C28" t="s">
        <v>80</v>
      </c>
      <c r="D28">
        <v>3</v>
      </c>
      <c r="G28">
        <v>4</v>
      </c>
    </row>
    <row r="29" spans="2:7" x14ac:dyDescent="0.25">
      <c r="B29" t="s">
        <v>69</v>
      </c>
      <c r="C29" t="s">
        <v>100</v>
      </c>
      <c r="E29" s="1">
        <v>3</v>
      </c>
      <c r="F29">
        <v>3</v>
      </c>
    </row>
    <row r="30" spans="2:7" x14ac:dyDescent="0.25">
      <c r="B30" t="s">
        <v>479</v>
      </c>
      <c r="C30" t="s">
        <v>2</v>
      </c>
      <c r="D30">
        <v>25</v>
      </c>
      <c r="E30"/>
      <c r="G30">
        <v>18</v>
      </c>
    </row>
    <row r="31" spans="2:7" x14ac:dyDescent="0.25">
      <c r="B31" t="s">
        <v>79</v>
      </c>
      <c r="C31" t="s">
        <v>94</v>
      </c>
      <c r="E31">
        <v>11</v>
      </c>
    </row>
    <row r="32" spans="2:7" x14ac:dyDescent="0.25">
      <c r="B32" t="s">
        <v>708</v>
      </c>
      <c r="C32" t="s">
        <v>116</v>
      </c>
      <c r="G32">
        <v>23</v>
      </c>
    </row>
    <row r="33" spans="2:7" x14ac:dyDescent="0.25">
      <c r="B33" t="s">
        <v>147</v>
      </c>
      <c r="C33" t="s">
        <v>100</v>
      </c>
      <c r="D33">
        <v>18</v>
      </c>
      <c r="E33" s="1">
        <v>10</v>
      </c>
    </row>
    <row r="34" spans="2:7" x14ac:dyDescent="0.25">
      <c r="B34" t="s">
        <v>173</v>
      </c>
      <c r="C34" t="s">
        <v>699</v>
      </c>
      <c r="G34">
        <v>9</v>
      </c>
    </row>
    <row r="35" spans="2:7" x14ac:dyDescent="0.25">
      <c r="B35" t="s">
        <v>76</v>
      </c>
      <c r="C35" t="s">
        <v>94</v>
      </c>
      <c r="F35">
        <v>12</v>
      </c>
      <c r="G35">
        <v>16</v>
      </c>
    </row>
    <row r="36" spans="2:7" x14ac:dyDescent="0.25">
      <c r="B36" t="s">
        <v>706</v>
      </c>
      <c r="C36" t="s">
        <v>80</v>
      </c>
      <c r="E36"/>
      <c r="G36">
        <v>11</v>
      </c>
    </row>
    <row r="37" spans="2:7" x14ac:dyDescent="0.25">
      <c r="B37" t="s">
        <v>470</v>
      </c>
      <c r="C37" t="s">
        <v>80</v>
      </c>
      <c r="D37">
        <v>5</v>
      </c>
      <c r="F37">
        <v>5</v>
      </c>
    </row>
    <row r="38" spans="2:7" x14ac:dyDescent="0.25">
      <c r="B38" t="s">
        <v>709</v>
      </c>
      <c r="C38" t="s">
        <v>699</v>
      </c>
      <c r="G38">
        <v>24</v>
      </c>
    </row>
    <row r="39" spans="2:7" x14ac:dyDescent="0.25">
      <c r="B39" t="s">
        <v>481</v>
      </c>
      <c r="C39" t="s">
        <v>351</v>
      </c>
      <c r="D39">
        <v>28</v>
      </c>
      <c r="E39" s="1">
        <v>15</v>
      </c>
    </row>
    <row r="40" spans="2:7" x14ac:dyDescent="0.25">
      <c r="B40" t="s">
        <v>483</v>
      </c>
      <c r="C40" t="s">
        <v>100</v>
      </c>
      <c r="D40">
        <v>30</v>
      </c>
      <c r="E40">
        <v>17</v>
      </c>
    </row>
    <row r="41" spans="2:7" x14ac:dyDescent="0.25">
      <c r="B41" t="s">
        <v>109</v>
      </c>
      <c r="C41" t="s">
        <v>699</v>
      </c>
      <c r="G41">
        <v>6</v>
      </c>
    </row>
    <row r="42" spans="2:7" x14ac:dyDescent="0.25">
      <c r="B42" t="s">
        <v>146</v>
      </c>
      <c r="C42" t="s">
        <v>73</v>
      </c>
      <c r="D42">
        <v>9</v>
      </c>
      <c r="F42">
        <v>8</v>
      </c>
    </row>
    <row r="43" spans="2:7" x14ac:dyDescent="0.25">
      <c r="B43" t="s">
        <v>189</v>
      </c>
      <c r="C43" t="s">
        <v>73</v>
      </c>
      <c r="D43">
        <v>24</v>
      </c>
    </row>
    <row r="44" spans="2:7" x14ac:dyDescent="0.25">
      <c r="B44" t="s">
        <v>558</v>
      </c>
      <c r="C44" t="s">
        <v>349</v>
      </c>
      <c r="E44">
        <v>7</v>
      </c>
      <c r="F44">
        <v>13</v>
      </c>
    </row>
    <row r="45" spans="2:7" x14ac:dyDescent="0.25">
      <c r="B45" t="s">
        <v>75</v>
      </c>
      <c r="C45" t="s">
        <v>73</v>
      </c>
      <c r="D45">
        <v>8</v>
      </c>
    </row>
    <row r="46" spans="2:7" x14ac:dyDescent="0.25">
      <c r="B46" t="s">
        <v>71</v>
      </c>
      <c r="C46" t="s">
        <v>100</v>
      </c>
      <c r="E46" s="1">
        <v>4</v>
      </c>
      <c r="F46">
        <v>4</v>
      </c>
    </row>
    <row r="48" spans="2:7" x14ac:dyDescent="0.25">
      <c r="B48" t="s">
        <v>74</v>
      </c>
      <c r="C48" t="s">
        <v>73</v>
      </c>
      <c r="D48">
        <v>10</v>
      </c>
      <c r="F48">
        <v>7</v>
      </c>
    </row>
    <row r="49" spans="5:5" x14ac:dyDescent="0.25">
      <c r="E49"/>
    </row>
    <row r="50" spans="5:5" x14ac:dyDescent="0.25">
      <c r="E50"/>
    </row>
    <row r="54" spans="5:5" x14ac:dyDescent="0.25">
      <c r="E54"/>
    </row>
    <row r="59" spans="5:5" x14ac:dyDescent="0.25">
      <c r="E59"/>
    </row>
    <row r="62" spans="5:5" x14ac:dyDescent="0.25">
      <c r="E62"/>
    </row>
    <row r="63" spans="5:5" x14ac:dyDescent="0.25">
      <c r="E63"/>
    </row>
    <row r="65" spans="5:5" x14ac:dyDescent="0.25">
      <c r="E65"/>
    </row>
    <row r="66" spans="5:5" x14ac:dyDescent="0.25">
      <c r="E66"/>
    </row>
    <row r="68" spans="5:5" x14ac:dyDescent="0.25">
      <c r="E68"/>
    </row>
    <row r="69" spans="5:5" x14ac:dyDescent="0.25">
      <c r="E69"/>
    </row>
    <row r="74" spans="5:5" x14ac:dyDescent="0.25">
      <c r="E74"/>
    </row>
    <row r="77" spans="5:5" x14ac:dyDescent="0.25">
      <c r="E77"/>
    </row>
    <row r="78" spans="5:5" x14ac:dyDescent="0.25">
      <c r="E78"/>
    </row>
    <row r="82" spans="5:5" x14ac:dyDescent="0.25">
      <c r="E82"/>
    </row>
    <row r="83" spans="5:5" x14ac:dyDescent="0.25">
      <c r="E83"/>
    </row>
    <row r="87" spans="5:5" x14ac:dyDescent="0.25">
      <c r="E87"/>
    </row>
    <row r="88" spans="5:5" x14ac:dyDescent="0.25">
      <c r="E88"/>
    </row>
    <row r="100" spans="5:5" x14ac:dyDescent="0.25">
      <c r="E100"/>
    </row>
    <row r="103" spans="5:5" x14ac:dyDescent="0.25">
      <c r="E103"/>
    </row>
    <row r="107" spans="5:5" x14ac:dyDescent="0.25">
      <c r="E107"/>
    </row>
    <row r="110" spans="5:5" x14ac:dyDescent="0.25">
      <c r="E110"/>
    </row>
    <row r="120" spans="5:5" x14ac:dyDescent="0.25">
      <c r="E120"/>
    </row>
    <row r="123" spans="5:5" x14ac:dyDescent="0.25">
      <c r="E123"/>
    </row>
    <row r="126" spans="5:5" x14ac:dyDescent="0.25">
      <c r="E126"/>
    </row>
    <row r="131" spans="5:5" x14ac:dyDescent="0.25">
      <c r="E131"/>
    </row>
    <row r="132" spans="5:5" x14ac:dyDescent="0.25">
      <c r="E132"/>
    </row>
    <row r="135" spans="5:5" x14ac:dyDescent="0.25">
      <c r="E135"/>
    </row>
    <row r="140" spans="5:5" x14ac:dyDescent="0.25">
      <c r="E140"/>
    </row>
    <row r="144" spans="5:5" x14ac:dyDescent="0.25">
      <c r="E144"/>
    </row>
    <row r="147" spans="5:5" x14ac:dyDescent="0.25">
      <c r="E147"/>
    </row>
    <row r="152" spans="5:5" x14ac:dyDescent="0.25">
      <c r="E152"/>
    </row>
    <row r="155" spans="5:5" x14ac:dyDescent="0.25">
      <c r="E155"/>
    </row>
    <row r="158" spans="5:5" x14ac:dyDescent="0.25">
      <c r="E158"/>
    </row>
    <row r="162" spans="5:5" x14ac:dyDescent="0.25">
      <c r="E162"/>
    </row>
    <row r="164" spans="5:5" x14ac:dyDescent="0.25">
      <c r="E164"/>
    </row>
    <row r="179" spans="5:5" x14ac:dyDescent="0.25">
      <c r="E179"/>
    </row>
    <row r="181" spans="5:5" x14ac:dyDescent="0.25">
      <c r="E181"/>
    </row>
    <row r="186" spans="5:5" x14ac:dyDescent="0.25">
      <c r="E186"/>
    </row>
    <row r="188" spans="5:5" x14ac:dyDescent="0.25">
      <c r="E188"/>
    </row>
    <row r="190" spans="5:5" x14ac:dyDescent="0.25">
      <c r="E190"/>
    </row>
    <row r="196" spans="5:5" x14ac:dyDescent="0.25">
      <c r="E196"/>
    </row>
    <row r="198" spans="5:5" x14ac:dyDescent="0.25">
      <c r="E198"/>
    </row>
    <row r="201" spans="5:5" x14ac:dyDescent="0.25">
      <c r="E201"/>
    </row>
  </sheetData>
  <sortState xmlns:xlrd2="http://schemas.microsoft.com/office/spreadsheetml/2017/richdata2" ref="B3:H48">
    <sortCondition ref="H3:H4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I10"/>
  <sheetViews>
    <sheetView workbookViewId="0">
      <selection activeCell="H16" sqref="H16"/>
    </sheetView>
  </sheetViews>
  <sheetFormatPr defaultRowHeight="15" x14ac:dyDescent="0.25"/>
  <cols>
    <col min="2" max="2" width="16.85546875" bestFit="1" customWidth="1"/>
    <col min="3" max="3" width="16.42578125" bestFit="1" customWidth="1"/>
    <col min="4" max="4" width="8" bestFit="1" customWidth="1"/>
    <col min="5" max="6" width="10.42578125" bestFit="1" customWidth="1"/>
    <col min="7" max="7" width="10" bestFit="1" customWidth="1"/>
    <col min="8" max="8" width="6.28515625" bestFit="1" customWidth="1"/>
    <col min="9" max="9" width="8.28515625" bestFit="1" customWidth="1"/>
  </cols>
  <sheetData>
    <row r="1" spans="3:9" x14ac:dyDescent="0.2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3" spans="3:9" x14ac:dyDescent="0.25">
      <c r="C3" t="s">
        <v>94</v>
      </c>
      <c r="D3">
        <v>1</v>
      </c>
      <c r="E3">
        <v>1</v>
      </c>
      <c r="F3">
        <v>1</v>
      </c>
      <c r="G3">
        <v>1</v>
      </c>
      <c r="H3">
        <v>3</v>
      </c>
      <c r="I3">
        <v>1</v>
      </c>
    </row>
    <row r="4" spans="3:9" x14ac:dyDescent="0.25">
      <c r="C4" t="s">
        <v>80</v>
      </c>
      <c r="D4">
        <v>1</v>
      </c>
      <c r="F4">
        <v>2</v>
      </c>
      <c r="G4">
        <v>1</v>
      </c>
      <c r="H4">
        <v>4</v>
      </c>
      <c r="I4">
        <v>2</v>
      </c>
    </row>
    <row r="5" spans="3:9" x14ac:dyDescent="0.25">
      <c r="C5" t="s">
        <v>101</v>
      </c>
      <c r="D5">
        <v>5</v>
      </c>
      <c r="E5">
        <v>3</v>
      </c>
      <c r="G5">
        <v>3</v>
      </c>
      <c r="H5">
        <v>11</v>
      </c>
      <c r="I5">
        <v>3</v>
      </c>
    </row>
    <row r="6" spans="3:9" x14ac:dyDescent="0.25">
      <c r="C6" t="s">
        <v>716</v>
      </c>
      <c r="D6">
        <v>3</v>
      </c>
      <c r="F6">
        <v>3</v>
      </c>
    </row>
    <row r="7" spans="3:9" x14ac:dyDescent="0.25">
      <c r="C7" t="s">
        <v>2</v>
      </c>
      <c r="D7">
        <v>6</v>
      </c>
      <c r="G7">
        <v>6</v>
      </c>
    </row>
    <row r="8" spans="3:9" x14ac:dyDescent="0.25">
      <c r="C8" t="s">
        <v>721</v>
      </c>
      <c r="G8">
        <v>4</v>
      </c>
    </row>
    <row r="9" spans="3:9" x14ac:dyDescent="0.25">
      <c r="C9" t="s">
        <v>710</v>
      </c>
      <c r="D9">
        <v>4</v>
      </c>
      <c r="G9">
        <v>5</v>
      </c>
    </row>
    <row r="10" spans="3:9" x14ac:dyDescent="0.25">
      <c r="C10" t="s">
        <v>100</v>
      </c>
      <c r="D10">
        <v>6</v>
      </c>
      <c r="E10">
        <v>2</v>
      </c>
    </row>
  </sheetData>
  <sortState xmlns:xlrd2="http://schemas.microsoft.com/office/spreadsheetml/2017/richdata2" ref="C3:H12">
    <sortCondition ref="H3:H1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I13"/>
  <sheetViews>
    <sheetView tabSelected="1" workbookViewId="0">
      <selection activeCell="I13" sqref="I13"/>
    </sheetView>
  </sheetViews>
  <sheetFormatPr defaultRowHeight="15" x14ac:dyDescent="0.25"/>
  <cols>
    <col min="2" max="2" width="12.85546875" bestFit="1" customWidth="1"/>
    <col min="3" max="3" width="18.7109375" bestFit="1" customWidth="1"/>
    <col min="4" max="4" width="8" bestFit="1" customWidth="1"/>
    <col min="5" max="6" width="10.42578125" bestFit="1" customWidth="1"/>
    <col min="7" max="7" width="10" bestFit="1" customWidth="1"/>
    <col min="8" max="8" width="6.28515625" bestFit="1" customWidth="1"/>
    <col min="9" max="9" width="8.28515625" bestFit="1" customWidth="1"/>
  </cols>
  <sheetData>
    <row r="1" spans="2:9" x14ac:dyDescent="0.25">
      <c r="B1" t="s">
        <v>0</v>
      </c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3" spans="2:9" x14ac:dyDescent="0.25">
      <c r="B3" t="s">
        <v>560</v>
      </c>
      <c r="C3" t="s">
        <v>2</v>
      </c>
      <c r="D3">
        <v>8</v>
      </c>
      <c r="E3">
        <v>1</v>
      </c>
      <c r="F3">
        <v>2</v>
      </c>
      <c r="G3">
        <v>1</v>
      </c>
      <c r="H3">
        <v>4</v>
      </c>
      <c r="I3">
        <v>1</v>
      </c>
    </row>
    <row r="4" spans="2:9" x14ac:dyDescent="0.25">
      <c r="B4" t="s">
        <v>114</v>
      </c>
      <c r="C4" t="s">
        <v>94</v>
      </c>
      <c r="D4">
        <v>6</v>
      </c>
      <c r="F4">
        <v>3</v>
      </c>
      <c r="G4">
        <v>2</v>
      </c>
      <c r="H4">
        <v>11</v>
      </c>
      <c r="I4">
        <v>2</v>
      </c>
    </row>
    <row r="5" spans="2:9" x14ac:dyDescent="0.25">
      <c r="B5" t="s">
        <v>561</v>
      </c>
      <c r="C5" t="s">
        <v>2</v>
      </c>
      <c r="D5">
        <v>11</v>
      </c>
      <c r="E5">
        <v>3</v>
      </c>
      <c r="F5">
        <v>6</v>
      </c>
      <c r="G5">
        <v>4</v>
      </c>
      <c r="H5">
        <v>13</v>
      </c>
      <c r="I5">
        <v>3</v>
      </c>
    </row>
    <row r="6" spans="2:9" x14ac:dyDescent="0.25">
      <c r="B6" t="s">
        <v>486</v>
      </c>
      <c r="C6" t="s">
        <v>2</v>
      </c>
      <c r="D6">
        <v>9</v>
      </c>
      <c r="E6">
        <v>2</v>
      </c>
      <c r="G6">
        <v>3</v>
      </c>
      <c r="H6">
        <v>14</v>
      </c>
      <c r="I6">
        <v>4</v>
      </c>
    </row>
    <row r="7" spans="2:9" x14ac:dyDescent="0.25">
      <c r="B7" t="s">
        <v>485</v>
      </c>
      <c r="C7" t="s">
        <v>13</v>
      </c>
      <c r="D7">
        <v>5</v>
      </c>
      <c r="F7">
        <v>5</v>
      </c>
    </row>
    <row r="8" spans="2:9" x14ac:dyDescent="0.25">
      <c r="B8" t="s">
        <v>487</v>
      </c>
      <c r="C8" t="s">
        <v>150</v>
      </c>
      <c r="D8">
        <v>10</v>
      </c>
    </row>
    <row r="9" spans="2:9" x14ac:dyDescent="0.25">
      <c r="B9" t="s">
        <v>484</v>
      </c>
      <c r="C9" t="s">
        <v>13</v>
      </c>
      <c r="D9">
        <v>1</v>
      </c>
      <c r="F9">
        <v>1</v>
      </c>
    </row>
    <row r="10" spans="2:9" x14ac:dyDescent="0.25">
      <c r="B10" t="s">
        <v>92</v>
      </c>
      <c r="C10" t="s">
        <v>150</v>
      </c>
      <c r="D10">
        <v>7</v>
      </c>
    </row>
    <row r="11" spans="2:9" x14ac:dyDescent="0.25">
      <c r="B11" t="s">
        <v>112</v>
      </c>
      <c r="C11" t="s">
        <v>150</v>
      </c>
      <c r="D11">
        <v>3</v>
      </c>
    </row>
    <row r="12" spans="2:9" x14ac:dyDescent="0.25">
      <c r="B12" t="s">
        <v>111</v>
      </c>
      <c r="C12" t="s">
        <v>150</v>
      </c>
      <c r="D12">
        <v>4</v>
      </c>
    </row>
    <row r="13" spans="2:9" x14ac:dyDescent="0.25">
      <c r="B13" t="s">
        <v>115</v>
      </c>
      <c r="C13" t="s">
        <v>13</v>
      </c>
      <c r="D13">
        <v>2</v>
      </c>
      <c r="F13">
        <v>4</v>
      </c>
    </row>
  </sheetData>
  <sortState xmlns:xlrd2="http://schemas.microsoft.com/office/spreadsheetml/2017/richdata2" ref="B3:H13">
    <sortCondition ref="H3:H1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I6"/>
  <sheetViews>
    <sheetView workbookViewId="0">
      <selection activeCell="F13" sqref="F13"/>
    </sheetView>
  </sheetViews>
  <sheetFormatPr defaultRowHeight="15" x14ac:dyDescent="0.25"/>
  <cols>
    <col min="2" max="2" width="12.28515625" bestFit="1" customWidth="1"/>
    <col min="3" max="3" width="18.7109375" bestFit="1" customWidth="1"/>
    <col min="4" max="4" width="8" bestFit="1" customWidth="1"/>
    <col min="5" max="7" width="10.42578125" bestFit="1" customWidth="1"/>
    <col min="8" max="8" width="6.28515625" bestFit="1" customWidth="1"/>
    <col min="9" max="9" width="8.28515625" bestFit="1" customWidth="1"/>
  </cols>
  <sheetData>
    <row r="1" spans="3:9" x14ac:dyDescent="0.2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4" spans="3:9" x14ac:dyDescent="0.25">
      <c r="C4" t="s">
        <v>723</v>
      </c>
      <c r="D4">
        <v>3</v>
      </c>
      <c r="E4">
        <v>1</v>
      </c>
      <c r="G4">
        <v>1</v>
      </c>
      <c r="H4">
        <v>5</v>
      </c>
      <c r="I4">
        <v>1</v>
      </c>
    </row>
    <row r="5" spans="3:9" x14ac:dyDescent="0.25">
      <c r="C5" t="s">
        <v>722</v>
      </c>
      <c r="D5">
        <v>2</v>
      </c>
      <c r="F5">
        <v>1</v>
      </c>
    </row>
    <row r="6" spans="3:9" x14ac:dyDescent="0.25">
      <c r="C6" t="s">
        <v>725</v>
      </c>
      <c r="D6">
        <v>1</v>
      </c>
    </row>
  </sheetData>
  <sortState xmlns:xlrd2="http://schemas.microsoft.com/office/spreadsheetml/2017/richdata2" ref="C4:G7">
    <sortCondition ref="C4:C7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I49"/>
  <sheetViews>
    <sheetView workbookViewId="0">
      <selection activeCell="I22" sqref="I22"/>
    </sheetView>
  </sheetViews>
  <sheetFormatPr defaultRowHeight="15" x14ac:dyDescent="0.25"/>
  <cols>
    <col min="2" max="2" width="16.5703125" bestFit="1" customWidth="1"/>
    <col min="3" max="3" width="14.85546875" bestFit="1" customWidth="1"/>
    <col min="5" max="5" width="10.42578125" bestFit="1" customWidth="1"/>
    <col min="6" max="6" width="6.28515625" bestFit="1" customWidth="1"/>
    <col min="7" max="7" width="10" bestFit="1" customWidth="1"/>
    <col min="8" max="8" width="6.28515625" bestFit="1" customWidth="1"/>
  </cols>
  <sheetData>
    <row r="1" spans="2:9" x14ac:dyDescent="0.25">
      <c r="B1" t="s">
        <v>0</v>
      </c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3" spans="2:9" x14ac:dyDescent="0.25">
      <c r="B3" t="s">
        <v>120</v>
      </c>
      <c r="C3" t="s">
        <v>94</v>
      </c>
      <c r="D3">
        <v>3</v>
      </c>
      <c r="E3">
        <v>1</v>
      </c>
      <c r="F3">
        <v>2</v>
      </c>
      <c r="G3">
        <v>4</v>
      </c>
      <c r="H3">
        <v>6</v>
      </c>
      <c r="I3">
        <v>1</v>
      </c>
    </row>
    <row r="4" spans="2:9" x14ac:dyDescent="0.25">
      <c r="B4" t="s">
        <v>174</v>
      </c>
      <c r="C4" t="s">
        <v>2</v>
      </c>
      <c r="D4">
        <v>2</v>
      </c>
      <c r="E4">
        <v>2</v>
      </c>
      <c r="F4">
        <v>3</v>
      </c>
      <c r="G4">
        <v>3</v>
      </c>
      <c r="H4">
        <v>7</v>
      </c>
      <c r="I4">
        <v>2</v>
      </c>
    </row>
    <row r="5" spans="2:9" x14ac:dyDescent="0.25">
      <c r="B5" t="s">
        <v>488</v>
      </c>
      <c r="C5" t="s">
        <v>349</v>
      </c>
      <c r="D5">
        <v>5</v>
      </c>
      <c r="E5">
        <v>3</v>
      </c>
      <c r="F5">
        <v>5</v>
      </c>
      <c r="G5">
        <v>6</v>
      </c>
      <c r="H5">
        <v>13</v>
      </c>
      <c r="I5">
        <v>3</v>
      </c>
    </row>
    <row r="6" spans="2:9" x14ac:dyDescent="0.25">
      <c r="B6" t="s">
        <v>54</v>
      </c>
      <c r="C6" t="s">
        <v>73</v>
      </c>
      <c r="D6">
        <v>4</v>
      </c>
      <c r="F6">
        <v>4</v>
      </c>
      <c r="G6">
        <v>5</v>
      </c>
      <c r="H6">
        <v>13</v>
      </c>
      <c r="I6">
        <v>4</v>
      </c>
    </row>
    <row r="7" spans="2:9" x14ac:dyDescent="0.25">
      <c r="B7" t="s">
        <v>108</v>
      </c>
      <c r="C7" t="s">
        <v>100</v>
      </c>
      <c r="D7">
        <v>7</v>
      </c>
      <c r="E7">
        <v>4</v>
      </c>
      <c r="F7">
        <v>8</v>
      </c>
      <c r="H7">
        <f>SUM(D7:G7)</f>
        <v>19</v>
      </c>
      <c r="I7">
        <v>5</v>
      </c>
    </row>
    <row r="8" spans="2:9" x14ac:dyDescent="0.25">
      <c r="B8" t="s">
        <v>152</v>
      </c>
      <c r="C8" t="s">
        <v>73</v>
      </c>
      <c r="D8">
        <v>6</v>
      </c>
      <c r="F8">
        <v>6</v>
      </c>
      <c r="G8">
        <v>7</v>
      </c>
      <c r="H8">
        <f>SUM(D8:G8)</f>
        <v>19</v>
      </c>
      <c r="I8">
        <v>5</v>
      </c>
    </row>
    <row r="9" spans="2:9" x14ac:dyDescent="0.25">
      <c r="B9" t="s">
        <v>563</v>
      </c>
      <c r="C9" t="s">
        <v>349</v>
      </c>
      <c r="D9">
        <v>8</v>
      </c>
      <c r="E9">
        <v>7</v>
      </c>
      <c r="G9">
        <v>8</v>
      </c>
      <c r="H9">
        <v>23</v>
      </c>
      <c r="I9">
        <v>7</v>
      </c>
    </row>
    <row r="10" spans="2:9" x14ac:dyDescent="0.25">
      <c r="B10" t="s">
        <v>562</v>
      </c>
      <c r="C10" t="s">
        <v>94</v>
      </c>
      <c r="D10">
        <v>10</v>
      </c>
      <c r="E10">
        <v>6</v>
      </c>
      <c r="F10">
        <v>10</v>
      </c>
      <c r="G10">
        <v>10</v>
      </c>
      <c r="H10">
        <v>26</v>
      </c>
      <c r="I10">
        <v>8</v>
      </c>
    </row>
    <row r="11" spans="2:9" x14ac:dyDescent="0.25">
      <c r="B11" t="s">
        <v>105</v>
      </c>
      <c r="C11" t="s">
        <v>73</v>
      </c>
      <c r="D11">
        <v>13</v>
      </c>
      <c r="E11" s="4"/>
      <c r="F11">
        <v>11</v>
      </c>
      <c r="G11">
        <v>9</v>
      </c>
      <c r="H11">
        <f>SUM(D11:G11)</f>
        <v>33</v>
      </c>
      <c r="I11">
        <v>9</v>
      </c>
    </row>
    <row r="12" spans="2:9" x14ac:dyDescent="0.25">
      <c r="B12" t="s">
        <v>492</v>
      </c>
      <c r="C12" t="s">
        <v>94</v>
      </c>
      <c r="D12">
        <v>16</v>
      </c>
      <c r="E12">
        <v>9</v>
      </c>
      <c r="F12">
        <v>14</v>
      </c>
      <c r="G12">
        <v>11</v>
      </c>
      <c r="H12">
        <v>34</v>
      </c>
      <c r="I12">
        <v>10</v>
      </c>
    </row>
    <row r="13" spans="2:9" x14ac:dyDescent="0.25">
      <c r="B13" t="s">
        <v>490</v>
      </c>
      <c r="C13" t="s">
        <v>349</v>
      </c>
      <c r="D13">
        <v>14</v>
      </c>
      <c r="E13">
        <v>8</v>
      </c>
      <c r="F13">
        <v>12</v>
      </c>
      <c r="H13">
        <f>SUM(D13:G13)</f>
        <v>34</v>
      </c>
      <c r="I13">
        <v>11</v>
      </c>
    </row>
    <row r="14" spans="2:9" x14ac:dyDescent="0.25">
      <c r="B14" t="s">
        <v>623</v>
      </c>
      <c r="C14" t="s">
        <v>349</v>
      </c>
      <c r="F14">
        <v>13</v>
      </c>
    </row>
    <row r="15" spans="2:9" x14ac:dyDescent="0.25">
      <c r="B15" t="s">
        <v>154</v>
      </c>
      <c r="C15" t="s">
        <v>2</v>
      </c>
      <c r="D15">
        <v>12</v>
      </c>
      <c r="F15" s="4">
        <v>7</v>
      </c>
    </row>
    <row r="16" spans="2:9" x14ac:dyDescent="0.25">
      <c r="B16" t="s">
        <v>119</v>
      </c>
      <c r="C16" t="s">
        <v>73</v>
      </c>
      <c r="D16">
        <v>1</v>
      </c>
    </row>
    <row r="17" spans="2:7" x14ac:dyDescent="0.25">
      <c r="B17" t="s">
        <v>491</v>
      </c>
      <c r="C17" t="s">
        <v>349</v>
      </c>
      <c r="D17">
        <v>15</v>
      </c>
    </row>
    <row r="18" spans="2:7" x14ac:dyDescent="0.25">
      <c r="B18" t="s">
        <v>121</v>
      </c>
      <c r="C18" t="s">
        <v>73</v>
      </c>
      <c r="D18">
        <v>9</v>
      </c>
    </row>
    <row r="19" spans="2:7" x14ac:dyDescent="0.25">
      <c r="B19" t="s">
        <v>118</v>
      </c>
      <c r="C19" t="s">
        <v>699</v>
      </c>
      <c r="G19">
        <v>2</v>
      </c>
    </row>
    <row r="20" spans="2:7" x14ac:dyDescent="0.25">
      <c r="B20" t="s">
        <v>489</v>
      </c>
      <c r="C20" t="s">
        <v>2</v>
      </c>
      <c r="D20">
        <v>11</v>
      </c>
      <c r="F20">
        <v>9</v>
      </c>
    </row>
    <row r="21" spans="2:7" x14ac:dyDescent="0.25">
      <c r="B21" t="s">
        <v>102</v>
      </c>
      <c r="C21" t="s">
        <v>94</v>
      </c>
      <c r="F21">
        <v>1</v>
      </c>
      <c r="G21">
        <v>1</v>
      </c>
    </row>
    <row r="22" spans="2:7" x14ac:dyDescent="0.25">
      <c r="F22" s="4"/>
    </row>
    <row r="49" spans="6:6" x14ac:dyDescent="0.25">
      <c r="F49" s="4"/>
    </row>
  </sheetData>
  <sortState xmlns:xlrd2="http://schemas.microsoft.com/office/spreadsheetml/2017/richdata2" ref="B3:I23">
    <sortCondition ref="H3:H2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3:I16"/>
  <sheetViews>
    <sheetView workbookViewId="0">
      <selection activeCell="I11" sqref="I11"/>
    </sheetView>
  </sheetViews>
  <sheetFormatPr defaultRowHeight="15" x14ac:dyDescent="0.25"/>
  <cols>
    <col min="1" max="1" width="12" customWidth="1"/>
    <col min="2" max="2" width="21.5703125" customWidth="1"/>
    <col min="3" max="3" width="16.28515625" bestFit="1" customWidth="1"/>
    <col min="5" max="5" width="10.42578125" bestFit="1" customWidth="1"/>
    <col min="7" max="7" width="10" bestFit="1" customWidth="1"/>
  </cols>
  <sheetData>
    <row r="3" spans="3:9" x14ac:dyDescent="0.25">
      <c r="C3" t="s">
        <v>1</v>
      </c>
      <c r="D3" t="s">
        <v>2</v>
      </c>
      <c r="E3" s="1" t="s">
        <v>4</v>
      </c>
      <c r="F3" t="s">
        <v>3</v>
      </c>
      <c r="G3" t="s">
        <v>5</v>
      </c>
      <c r="H3" t="s">
        <v>6</v>
      </c>
      <c r="I3" t="s">
        <v>7</v>
      </c>
    </row>
    <row r="5" spans="3:9" x14ac:dyDescent="0.25">
      <c r="C5" t="s">
        <v>94</v>
      </c>
      <c r="D5">
        <v>4</v>
      </c>
      <c r="E5" s="4">
        <v>1</v>
      </c>
      <c r="F5">
        <v>1</v>
      </c>
      <c r="G5">
        <v>1</v>
      </c>
      <c r="H5">
        <v>3</v>
      </c>
      <c r="I5">
        <v>1</v>
      </c>
    </row>
    <row r="6" spans="3:9" x14ac:dyDescent="0.25">
      <c r="C6" t="s">
        <v>80</v>
      </c>
      <c r="D6">
        <v>1</v>
      </c>
      <c r="F6">
        <v>3</v>
      </c>
      <c r="G6">
        <v>2</v>
      </c>
      <c r="H6">
        <v>6</v>
      </c>
      <c r="I6">
        <v>2</v>
      </c>
    </row>
    <row r="7" spans="3:9" x14ac:dyDescent="0.25">
      <c r="C7" t="s">
        <v>716</v>
      </c>
      <c r="D7">
        <v>2</v>
      </c>
      <c r="E7">
        <v>2</v>
      </c>
      <c r="F7">
        <v>4</v>
      </c>
      <c r="H7">
        <v>8</v>
      </c>
      <c r="I7">
        <v>3</v>
      </c>
    </row>
    <row r="8" spans="3:9" x14ac:dyDescent="0.25">
      <c r="C8" t="s">
        <v>723</v>
      </c>
      <c r="D8">
        <v>3</v>
      </c>
      <c r="F8">
        <v>2</v>
      </c>
    </row>
    <row r="13" spans="3:9" x14ac:dyDescent="0.25">
      <c r="E13" s="4"/>
    </row>
    <row r="15" spans="3:9" x14ac:dyDescent="0.25">
      <c r="E15" s="4"/>
    </row>
    <row r="16" spans="3:9" x14ac:dyDescent="0.25">
      <c r="E16" s="4"/>
    </row>
  </sheetData>
  <sortState xmlns:xlrd2="http://schemas.microsoft.com/office/spreadsheetml/2017/richdata2" ref="C5:I8">
    <sortCondition ref="I5:I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J69"/>
  <sheetViews>
    <sheetView workbookViewId="0">
      <selection activeCell="M10" sqref="M10"/>
    </sheetView>
  </sheetViews>
  <sheetFormatPr defaultRowHeight="15" x14ac:dyDescent="0.25"/>
  <cols>
    <col min="2" max="3" width="19.28515625" bestFit="1" customWidth="1"/>
    <col min="4" max="4" width="8" bestFit="1" customWidth="1"/>
    <col min="5" max="5" width="10.42578125" bestFit="1" customWidth="1"/>
    <col min="6" max="6" width="10" bestFit="1" customWidth="1"/>
    <col min="7" max="7" width="6.28515625" bestFit="1" customWidth="1"/>
  </cols>
  <sheetData>
    <row r="1" spans="3:10" x14ac:dyDescent="0.2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  <c r="J1" t="s">
        <v>712</v>
      </c>
    </row>
    <row r="3" spans="3:10" x14ac:dyDescent="0.25">
      <c r="C3" t="s">
        <v>19</v>
      </c>
      <c r="D3" s="3">
        <v>1</v>
      </c>
      <c r="E3">
        <v>1</v>
      </c>
      <c r="F3">
        <v>1</v>
      </c>
      <c r="G3">
        <v>1</v>
      </c>
      <c r="H3">
        <v>3</v>
      </c>
      <c r="I3">
        <v>1</v>
      </c>
    </row>
    <row r="4" spans="3:10" x14ac:dyDescent="0.25">
      <c r="C4" t="s">
        <v>60</v>
      </c>
      <c r="D4" s="3">
        <v>2</v>
      </c>
      <c r="E4">
        <v>2</v>
      </c>
      <c r="F4">
        <v>3</v>
      </c>
      <c r="G4">
        <v>4</v>
      </c>
      <c r="H4">
        <v>7</v>
      </c>
      <c r="I4">
        <v>2</v>
      </c>
    </row>
    <row r="5" spans="3:10" x14ac:dyDescent="0.25">
      <c r="C5" t="s">
        <v>13</v>
      </c>
      <c r="D5" s="3">
        <v>2</v>
      </c>
      <c r="E5">
        <v>4</v>
      </c>
      <c r="F5">
        <v>2</v>
      </c>
      <c r="H5">
        <v>8</v>
      </c>
      <c r="I5">
        <v>3</v>
      </c>
    </row>
    <row r="6" spans="3:10" x14ac:dyDescent="0.25">
      <c r="C6" t="s">
        <v>32</v>
      </c>
      <c r="D6" s="3">
        <v>4</v>
      </c>
      <c r="E6">
        <v>3</v>
      </c>
      <c r="F6">
        <v>5</v>
      </c>
      <c r="G6">
        <v>5</v>
      </c>
      <c r="H6">
        <v>12</v>
      </c>
      <c r="I6">
        <v>4</v>
      </c>
    </row>
    <row r="7" spans="3:10" x14ac:dyDescent="0.25">
      <c r="C7" t="s">
        <v>8</v>
      </c>
      <c r="D7" s="3">
        <v>4</v>
      </c>
      <c r="E7">
        <v>7</v>
      </c>
      <c r="F7">
        <v>4</v>
      </c>
      <c r="G7">
        <v>6</v>
      </c>
      <c r="H7">
        <v>14</v>
      </c>
      <c r="I7">
        <v>5</v>
      </c>
    </row>
    <row r="8" spans="3:10" x14ac:dyDescent="0.25">
      <c r="C8" t="s">
        <v>9</v>
      </c>
      <c r="D8" s="3">
        <v>12</v>
      </c>
      <c r="E8">
        <v>5</v>
      </c>
      <c r="G8">
        <v>2</v>
      </c>
      <c r="H8">
        <v>19</v>
      </c>
      <c r="I8">
        <v>6</v>
      </c>
    </row>
    <row r="9" spans="3:10" x14ac:dyDescent="0.25">
      <c r="C9" t="s">
        <v>11</v>
      </c>
      <c r="E9" s="3">
        <v>8</v>
      </c>
      <c r="F9">
        <v>11</v>
      </c>
      <c r="G9">
        <v>3</v>
      </c>
      <c r="H9">
        <v>22</v>
      </c>
      <c r="I9">
        <v>7</v>
      </c>
    </row>
    <row r="10" spans="3:10" x14ac:dyDescent="0.25">
      <c r="C10" t="s">
        <v>17</v>
      </c>
      <c r="D10" s="3">
        <v>11</v>
      </c>
      <c r="E10">
        <v>6</v>
      </c>
      <c r="F10">
        <v>7</v>
      </c>
      <c r="H10">
        <v>24</v>
      </c>
      <c r="I10">
        <v>8</v>
      </c>
    </row>
    <row r="11" spans="3:10" x14ac:dyDescent="0.25">
      <c r="C11" t="s">
        <v>135</v>
      </c>
      <c r="D11" s="3">
        <v>8</v>
      </c>
      <c r="E11">
        <v>11</v>
      </c>
      <c r="F11">
        <v>6</v>
      </c>
      <c r="H11">
        <v>25</v>
      </c>
      <c r="I11">
        <v>9</v>
      </c>
    </row>
    <row r="12" spans="3:10" x14ac:dyDescent="0.25">
      <c r="C12" t="s">
        <v>125</v>
      </c>
      <c r="D12" s="3">
        <v>14</v>
      </c>
      <c r="E12">
        <v>10</v>
      </c>
      <c r="F12">
        <v>8</v>
      </c>
      <c r="G12">
        <v>9</v>
      </c>
      <c r="H12">
        <v>27</v>
      </c>
      <c r="I12">
        <v>10</v>
      </c>
      <c r="J12">
        <v>41</v>
      </c>
    </row>
    <row r="13" spans="3:10" x14ac:dyDescent="0.25">
      <c r="C13" t="s">
        <v>68</v>
      </c>
      <c r="D13" s="3">
        <v>9</v>
      </c>
      <c r="E13">
        <v>15</v>
      </c>
      <c r="F13">
        <v>10</v>
      </c>
      <c r="G13">
        <v>8</v>
      </c>
      <c r="H13">
        <v>27</v>
      </c>
      <c r="I13">
        <v>11</v>
      </c>
      <c r="J13">
        <v>42</v>
      </c>
    </row>
    <row r="14" spans="3:10" x14ac:dyDescent="0.25">
      <c r="C14" t="s">
        <v>66</v>
      </c>
      <c r="D14" s="3">
        <v>13</v>
      </c>
      <c r="E14">
        <v>16</v>
      </c>
      <c r="F14">
        <v>9</v>
      </c>
      <c r="G14">
        <v>7</v>
      </c>
      <c r="H14">
        <v>29</v>
      </c>
      <c r="I14">
        <v>12</v>
      </c>
    </row>
    <row r="15" spans="3:10" x14ac:dyDescent="0.25">
      <c r="C15" t="s">
        <v>144</v>
      </c>
      <c r="D15" s="3">
        <v>18</v>
      </c>
      <c r="E15">
        <v>12</v>
      </c>
      <c r="F15">
        <v>14</v>
      </c>
      <c r="G15">
        <v>9</v>
      </c>
      <c r="H15">
        <v>35</v>
      </c>
      <c r="I15">
        <v>13</v>
      </c>
    </row>
    <row r="16" spans="3:10" x14ac:dyDescent="0.25">
      <c r="C16" t="s">
        <v>64</v>
      </c>
      <c r="D16">
        <v>16</v>
      </c>
      <c r="E16" s="3">
        <v>13</v>
      </c>
      <c r="F16">
        <v>13</v>
      </c>
      <c r="H16">
        <v>42</v>
      </c>
      <c r="I16">
        <v>14</v>
      </c>
    </row>
    <row r="17" spans="3:7" x14ac:dyDescent="0.25">
      <c r="C17" t="s">
        <v>67</v>
      </c>
      <c r="D17" s="3">
        <v>7</v>
      </c>
      <c r="E17">
        <v>9</v>
      </c>
    </row>
    <row r="18" spans="3:7" x14ac:dyDescent="0.25">
      <c r="C18" t="s">
        <v>188</v>
      </c>
      <c r="D18" s="3">
        <v>10</v>
      </c>
    </row>
    <row r="19" spans="3:7" x14ac:dyDescent="0.25">
      <c r="C19" t="s">
        <v>134</v>
      </c>
      <c r="G19" s="3">
        <v>11</v>
      </c>
    </row>
    <row r="20" spans="3:7" x14ac:dyDescent="0.25">
      <c r="C20" t="s">
        <v>62</v>
      </c>
      <c r="D20" s="3">
        <v>6</v>
      </c>
    </row>
    <row r="21" spans="3:7" x14ac:dyDescent="0.25">
      <c r="C21" t="s">
        <v>27</v>
      </c>
      <c r="D21" s="3">
        <v>15</v>
      </c>
      <c r="G21">
        <v>11</v>
      </c>
    </row>
    <row r="22" spans="3:7" x14ac:dyDescent="0.25">
      <c r="C22" t="s">
        <v>145</v>
      </c>
      <c r="D22" s="3">
        <v>19</v>
      </c>
    </row>
    <row r="23" spans="3:7" x14ac:dyDescent="0.25">
      <c r="C23" t="s">
        <v>187</v>
      </c>
      <c r="F23" s="3">
        <v>15</v>
      </c>
      <c r="G23">
        <v>14</v>
      </c>
    </row>
    <row r="24" spans="3:7" x14ac:dyDescent="0.25">
      <c r="C24" t="s">
        <v>63</v>
      </c>
      <c r="F24" s="3">
        <v>12</v>
      </c>
      <c r="G24">
        <v>13</v>
      </c>
    </row>
    <row r="25" spans="3:7" x14ac:dyDescent="0.25">
      <c r="C25" t="s">
        <v>653</v>
      </c>
      <c r="G25" s="3">
        <v>15</v>
      </c>
    </row>
    <row r="26" spans="3:7" x14ac:dyDescent="0.25">
      <c r="C26" t="s">
        <v>654</v>
      </c>
      <c r="G26" s="3">
        <v>16</v>
      </c>
    </row>
    <row r="27" spans="3:7" x14ac:dyDescent="0.25">
      <c r="C27" t="s">
        <v>209</v>
      </c>
      <c r="D27" s="3">
        <v>17</v>
      </c>
      <c r="F27">
        <v>16</v>
      </c>
    </row>
    <row r="28" spans="3:7" x14ac:dyDescent="0.25">
      <c r="C28" t="s">
        <v>65</v>
      </c>
      <c r="E28" s="3">
        <v>14</v>
      </c>
    </row>
    <row r="29" spans="3:7" x14ac:dyDescent="0.25">
      <c r="E29" s="3"/>
    </row>
    <row r="30" spans="3:7" x14ac:dyDescent="0.25">
      <c r="F30" s="3"/>
    </row>
    <row r="31" spans="3:7" x14ac:dyDescent="0.25">
      <c r="G31" s="3"/>
    </row>
    <row r="32" spans="3:7" x14ac:dyDescent="0.25">
      <c r="E32" s="3"/>
    </row>
    <row r="33" spans="4:7" x14ac:dyDescent="0.25">
      <c r="F33" s="3"/>
    </row>
    <row r="34" spans="4:7" x14ac:dyDescent="0.25">
      <c r="G34" s="3"/>
    </row>
    <row r="35" spans="4:7" x14ac:dyDescent="0.25">
      <c r="G35" s="3"/>
    </row>
    <row r="36" spans="4:7" x14ac:dyDescent="0.25">
      <c r="F36" s="3"/>
    </row>
    <row r="37" spans="4:7" x14ac:dyDescent="0.25">
      <c r="G37" s="3"/>
    </row>
    <row r="38" spans="4:7" x14ac:dyDescent="0.25">
      <c r="E38" s="3"/>
    </row>
    <row r="39" spans="4:7" x14ac:dyDescent="0.25">
      <c r="G39" s="3"/>
    </row>
    <row r="40" spans="4:7" x14ac:dyDescent="0.25">
      <c r="G40" s="3"/>
    </row>
    <row r="41" spans="4:7" x14ac:dyDescent="0.25">
      <c r="D41" s="3"/>
    </row>
    <row r="42" spans="4:7" x14ac:dyDescent="0.25">
      <c r="E42" s="3"/>
    </row>
    <row r="43" spans="4:7" x14ac:dyDescent="0.25">
      <c r="F43" s="3"/>
    </row>
    <row r="44" spans="4:7" x14ac:dyDescent="0.25">
      <c r="F44" s="3"/>
    </row>
    <row r="45" spans="4:7" x14ac:dyDescent="0.25">
      <c r="F45" s="3"/>
    </row>
    <row r="46" spans="4:7" x14ac:dyDescent="0.25">
      <c r="E46" s="3"/>
    </row>
    <row r="47" spans="4:7" x14ac:dyDescent="0.25">
      <c r="F47" s="3"/>
    </row>
    <row r="48" spans="4:7" x14ac:dyDescent="0.25">
      <c r="G48" s="3"/>
    </row>
    <row r="49" spans="5:7" x14ac:dyDescent="0.25">
      <c r="F49" s="3"/>
    </row>
    <row r="50" spans="5:7" x14ac:dyDescent="0.25">
      <c r="G50" s="3"/>
    </row>
    <row r="51" spans="5:7" x14ac:dyDescent="0.25">
      <c r="E51" s="3"/>
    </row>
    <row r="52" spans="5:7" x14ac:dyDescent="0.25">
      <c r="F52" s="3"/>
    </row>
    <row r="53" spans="5:7" x14ac:dyDescent="0.25">
      <c r="G53" s="3"/>
    </row>
    <row r="54" spans="5:7" x14ac:dyDescent="0.25">
      <c r="E54" s="3"/>
    </row>
    <row r="55" spans="5:7" x14ac:dyDescent="0.25">
      <c r="E55" s="3"/>
    </row>
    <row r="56" spans="5:7" x14ac:dyDescent="0.25">
      <c r="F56" s="3"/>
    </row>
    <row r="57" spans="5:7" x14ac:dyDescent="0.25">
      <c r="G57" s="3"/>
    </row>
    <row r="58" spans="5:7" x14ac:dyDescent="0.25">
      <c r="E58" s="3"/>
    </row>
    <row r="59" spans="5:7" x14ac:dyDescent="0.25">
      <c r="F59" s="3"/>
    </row>
    <row r="60" spans="5:7" x14ac:dyDescent="0.25">
      <c r="G60" s="3"/>
    </row>
    <row r="61" spans="5:7" x14ac:dyDescent="0.25">
      <c r="E61" s="3"/>
    </row>
    <row r="62" spans="5:7" x14ac:dyDescent="0.25">
      <c r="F62" s="3"/>
    </row>
    <row r="63" spans="5:7" x14ac:dyDescent="0.25">
      <c r="G63" s="3"/>
    </row>
    <row r="64" spans="5:7" x14ac:dyDescent="0.25">
      <c r="E64" s="3"/>
    </row>
    <row r="65" spans="5:7" x14ac:dyDescent="0.25">
      <c r="F65" s="3"/>
    </row>
    <row r="66" spans="5:7" x14ac:dyDescent="0.25">
      <c r="E66" s="3"/>
    </row>
    <row r="67" spans="5:7" x14ac:dyDescent="0.25">
      <c r="F67" s="3"/>
    </row>
    <row r="68" spans="5:7" x14ac:dyDescent="0.25">
      <c r="E68" s="3"/>
    </row>
    <row r="69" spans="5:7" x14ac:dyDescent="0.25">
      <c r="G69" s="3"/>
    </row>
  </sheetData>
  <sortState xmlns:xlrd2="http://schemas.microsoft.com/office/spreadsheetml/2017/richdata2" ref="C3:J28">
    <sortCondition ref="I3:I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591"/>
  <sheetViews>
    <sheetView zoomScaleNormal="100" zoomScaleSheetLayoutView="82" workbookViewId="0">
      <selection activeCell="L17" sqref="L17"/>
    </sheetView>
  </sheetViews>
  <sheetFormatPr defaultRowHeight="15" x14ac:dyDescent="0.25"/>
  <cols>
    <col min="2" max="3" width="20.140625" customWidth="1"/>
    <col min="5" max="5" width="9.140625" style="1"/>
    <col min="6" max="6" width="10.42578125" bestFit="1" customWidth="1"/>
    <col min="7" max="7" width="10" bestFit="1" customWidth="1"/>
    <col min="8" max="8" width="6.28515625" bestFit="1" customWidth="1"/>
    <col min="9" max="9" width="8.28515625" bestFit="1" customWidth="1"/>
  </cols>
  <sheetData>
    <row r="1" spans="2:10" x14ac:dyDescent="0.25">
      <c r="B1" t="s">
        <v>0</v>
      </c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  <c r="J1" t="s">
        <v>712</v>
      </c>
    </row>
    <row r="2" spans="2:10" x14ac:dyDescent="0.25">
      <c r="E2"/>
    </row>
    <row r="3" spans="2:10" x14ac:dyDescent="0.25">
      <c r="B3" t="s">
        <v>273</v>
      </c>
      <c r="C3" t="s">
        <v>32</v>
      </c>
      <c r="D3">
        <v>1</v>
      </c>
      <c r="E3" s="1">
        <v>1</v>
      </c>
      <c r="F3">
        <v>1</v>
      </c>
      <c r="G3">
        <v>2</v>
      </c>
      <c r="H3">
        <v>3</v>
      </c>
      <c r="I3">
        <v>1</v>
      </c>
    </row>
    <row r="4" spans="2:10" x14ac:dyDescent="0.25">
      <c r="B4" t="s">
        <v>514</v>
      </c>
      <c r="C4" t="s">
        <v>354</v>
      </c>
      <c r="E4">
        <v>3</v>
      </c>
      <c r="F4">
        <v>1</v>
      </c>
      <c r="G4">
        <v>3</v>
      </c>
      <c r="H4">
        <v>7</v>
      </c>
      <c r="I4">
        <v>2</v>
      </c>
    </row>
    <row r="5" spans="2:10" x14ac:dyDescent="0.25">
      <c r="B5" t="s">
        <v>713</v>
      </c>
      <c r="C5" t="s">
        <v>9</v>
      </c>
      <c r="D5">
        <v>5</v>
      </c>
      <c r="E5">
        <v>2</v>
      </c>
      <c r="G5">
        <v>1</v>
      </c>
      <c r="H5">
        <v>8</v>
      </c>
      <c r="I5">
        <v>3</v>
      </c>
    </row>
    <row r="6" spans="2:10" x14ac:dyDescent="0.25">
      <c r="B6" t="s">
        <v>275</v>
      </c>
      <c r="C6" t="s">
        <v>32</v>
      </c>
      <c r="D6">
        <v>3</v>
      </c>
      <c r="E6">
        <v>4</v>
      </c>
      <c r="F6">
        <v>3</v>
      </c>
      <c r="G6">
        <v>4</v>
      </c>
      <c r="H6">
        <v>10</v>
      </c>
      <c r="I6">
        <v>4</v>
      </c>
    </row>
    <row r="7" spans="2:10" x14ac:dyDescent="0.25">
      <c r="B7" t="s">
        <v>274</v>
      </c>
      <c r="C7" t="s">
        <v>19</v>
      </c>
      <c r="D7">
        <v>2</v>
      </c>
      <c r="E7" s="1">
        <v>7</v>
      </c>
      <c r="F7">
        <v>7</v>
      </c>
      <c r="G7">
        <v>6</v>
      </c>
      <c r="H7">
        <v>15</v>
      </c>
      <c r="I7">
        <v>5</v>
      </c>
    </row>
    <row r="8" spans="2:10" x14ac:dyDescent="0.25">
      <c r="B8" t="s">
        <v>515</v>
      </c>
      <c r="C8" t="s">
        <v>11</v>
      </c>
      <c r="E8">
        <v>5</v>
      </c>
      <c r="F8">
        <v>5</v>
      </c>
      <c r="G8">
        <v>7</v>
      </c>
      <c r="H8">
        <v>17</v>
      </c>
      <c r="I8">
        <v>6</v>
      </c>
    </row>
    <row r="9" spans="2:10" x14ac:dyDescent="0.25">
      <c r="B9" t="s">
        <v>50</v>
      </c>
      <c r="C9" t="s">
        <v>9</v>
      </c>
      <c r="D9">
        <v>14</v>
      </c>
      <c r="E9" s="1">
        <v>6</v>
      </c>
      <c r="G9">
        <v>5</v>
      </c>
      <c r="H9">
        <v>25</v>
      </c>
      <c r="I9">
        <v>7</v>
      </c>
    </row>
    <row r="10" spans="2:10" x14ac:dyDescent="0.25">
      <c r="B10" t="s">
        <v>290</v>
      </c>
      <c r="C10" t="s">
        <v>60</v>
      </c>
      <c r="D10">
        <v>20</v>
      </c>
      <c r="E10" s="1">
        <v>10</v>
      </c>
      <c r="F10">
        <v>9</v>
      </c>
      <c r="G10">
        <v>15</v>
      </c>
      <c r="H10">
        <f>SUM(E10:G10)</f>
        <v>34</v>
      </c>
      <c r="I10">
        <v>8</v>
      </c>
    </row>
    <row r="11" spans="2:10" x14ac:dyDescent="0.25">
      <c r="B11" t="s">
        <v>518</v>
      </c>
      <c r="C11" t="s">
        <v>354</v>
      </c>
      <c r="E11">
        <v>17</v>
      </c>
      <c r="F11">
        <v>8</v>
      </c>
      <c r="G11">
        <v>9</v>
      </c>
      <c r="H11">
        <f>SUM(E11:G11)</f>
        <v>34</v>
      </c>
      <c r="I11">
        <v>9</v>
      </c>
    </row>
    <row r="12" spans="2:10" x14ac:dyDescent="0.25">
      <c r="B12" t="s">
        <v>285</v>
      </c>
      <c r="C12" t="s">
        <v>60</v>
      </c>
      <c r="D12">
        <v>15</v>
      </c>
      <c r="E12">
        <v>13</v>
      </c>
      <c r="F12">
        <v>10</v>
      </c>
      <c r="G12">
        <v>16</v>
      </c>
      <c r="H12">
        <v>38</v>
      </c>
      <c r="I12">
        <v>10</v>
      </c>
    </row>
    <row r="13" spans="2:10" x14ac:dyDescent="0.25">
      <c r="B13" t="s">
        <v>294</v>
      </c>
      <c r="C13" t="s">
        <v>125</v>
      </c>
      <c r="D13">
        <v>25</v>
      </c>
      <c r="E13">
        <v>12</v>
      </c>
      <c r="F13">
        <v>15</v>
      </c>
      <c r="G13">
        <v>12</v>
      </c>
      <c r="H13">
        <f>SUM(E13:G13)</f>
        <v>39</v>
      </c>
      <c r="I13">
        <v>11</v>
      </c>
    </row>
    <row r="14" spans="2:10" x14ac:dyDescent="0.25">
      <c r="B14" t="s">
        <v>283</v>
      </c>
      <c r="C14" t="s">
        <v>19</v>
      </c>
      <c r="D14">
        <v>12</v>
      </c>
      <c r="F14">
        <v>17</v>
      </c>
      <c r="G14">
        <v>10</v>
      </c>
      <c r="H14">
        <f>SUM(D14:G14)</f>
        <v>39</v>
      </c>
      <c r="I14">
        <v>12</v>
      </c>
    </row>
    <row r="15" spans="2:10" x14ac:dyDescent="0.25">
      <c r="B15" t="s">
        <v>277</v>
      </c>
      <c r="C15" t="s">
        <v>17</v>
      </c>
      <c r="D15">
        <v>6</v>
      </c>
      <c r="E15" s="1">
        <v>32</v>
      </c>
      <c r="F15">
        <v>4</v>
      </c>
      <c r="H15">
        <f>SUM(D15:G15)</f>
        <v>42</v>
      </c>
      <c r="I15">
        <v>13</v>
      </c>
    </row>
    <row r="16" spans="2:10" x14ac:dyDescent="0.25">
      <c r="B16" t="s">
        <v>517</v>
      </c>
      <c r="C16" t="s">
        <v>354</v>
      </c>
      <c r="E16">
        <v>11</v>
      </c>
      <c r="F16">
        <v>25</v>
      </c>
      <c r="G16">
        <v>14</v>
      </c>
      <c r="H16">
        <f>SUM(E16:G16)</f>
        <v>50</v>
      </c>
      <c r="I16">
        <v>14</v>
      </c>
    </row>
    <row r="17" spans="2:9" x14ac:dyDescent="0.25">
      <c r="B17" t="s">
        <v>280</v>
      </c>
      <c r="C17" t="s">
        <v>19</v>
      </c>
      <c r="D17">
        <v>9</v>
      </c>
      <c r="E17">
        <v>24</v>
      </c>
      <c r="F17">
        <v>33</v>
      </c>
      <c r="G17">
        <v>18</v>
      </c>
      <c r="H17">
        <v>51</v>
      </c>
      <c r="I17">
        <v>15</v>
      </c>
    </row>
    <row r="18" spans="2:9" x14ac:dyDescent="0.25">
      <c r="B18" t="s">
        <v>292</v>
      </c>
      <c r="C18" t="s">
        <v>66</v>
      </c>
      <c r="D18">
        <v>23</v>
      </c>
      <c r="E18"/>
      <c r="F18">
        <v>11</v>
      </c>
      <c r="G18">
        <v>19</v>
      </c>
      <c r="H18">
        <f>SUM(D18:G18)</f>
        <v>53</v>
      </c>
      <c r="I18">
        <v>16</v>
      </c>
    </row>
    <row r="19" spans="2:9" x14ac:dyDescent="0.25">
      <c r="B19" t="s">
        <v>295</v>
      </c>
      <c r="C19" t="s">
        <v>32</v>
      </c>
      <c r="D19">
        <v>26</v>
      </c>
      <c r="E19" s="1">
        <v>15</v>
      </c>
      <c r="F19">
        <v>16</v>
      </c>
      <c r="G19">
        <v>26</v>
      </c>
      <c r="H19">
        <f>SUM(E19:G19)</f>
        <v>57</v>
      </c>
      <c r="I19">
        <v>17</v>
      </c>
    </row>
    <row r="20" spans="2:9" x14ac:dyDescent="0.25">
      <c r="B20" t="s">
        <v>167</v>
      </c>
      <c r="C20" t="s">
        <v>32</v>
      </c>
      <c r="D20">
        <v>21</v>
      </c>
      <c r="E20" s="1">
        <v>22</v>
      </c>
      <c r="F20">
        <v>20</v>
      </c>
      <c r="G20">
        <v>24</v>
      </c>
      <c r="H20">
        <v>63</v>
      </c>
      <c r="I20">
        <v>18</v>
      </c>
    </row>
    <row r="21" spans="2:9" x14ac:dyDescent="0.25">
      <c r="B21" t="s">
        <v>291</v>
      </c>
      <c r="C21" t="s">
        <v>66</v>
      </c>
      <c r="D21">
        <v>22</v>
      </c>
      <c r="F21">
        <v>12</v>
      </c>
      <c r="G21">
        <v>30</v>
      </c>
      <c r="H21">
        <f>SUM(D21:G21)</f>
        <v>64</v>
      </c>
      <c r="I21">
        <v>19</v>
      </c>
    </row>
    <row r="22" spans="2:9" x14ac:dyDescent="0.25">
      <c r="B22" t="s">
        <v>521</v>
      </c>
      <c r="C22" t="s">
        <v>19</v>
      </c>
      <c r="D22">
        <v>38</v>
      </c>
      <c r="E22">
        <v>25</v>
      </c>
      <c r="F22">
        <v>18</v>
      </c>
      <c r="G22">
        <v>23</v>
      </c>
      <c r="H22">
        <f>SUM(E22:G22)</f>
        <v>66</v>
      </c>
      <c r="I22">
        <v>20</v>
      </c>
    </row>
    <row r="23" spans="2:9" x14ac:dyDescent="0.25">
      <c r="B23" t="s">
        <v>300</v>
      </c>
      <c r="C23" t="s">
        <v>60</v>
      </c>
      <c r="D23">
        <v>31</v>
      </c>
      <c r="E23" s="1">
        <v>21</v>
      </c>
      <c r="F23">
        <v>14</v>
      </c>
      <c r="H23">
        <f>SUM(D23:G23)</f>
        <v>66</v>
      </c>
      <c r="I23">
        <v>21</v>
      </c>
    </row>
    <row r="24" spans="2:9" x14ac:dyDescent="0.25">
      <c r="B24" t="s">
        <v>520</v>
      </c>
      <c r="C24" t="s">
        <v>60</v>
      </c>
      <c r="E24">
        <v>20</v>
      </c>
      <c r="F24">
        <v>13</v>
      </c>
      <c r="G24">
        <v>33</v>
      </c>
      <c r="H24">
        <f>SUM(E24:G24)</f>
        <v>66</v>
      </c>
      <c r="I24">
        <v>21</v>
      </c>
    </row>
    <row r="25" spans="2:9" x14ac:dyDescent="0.25">
      <c r="B25" t="s">
        <v>522</v>
      </c>
      <c r="C25" t="s">
        <v>11</v>
      </c>
      <c r="E25">
        <v>26</v>
      </c>
      <c r="F25">
        <v>24</v>
      </c>
      <c r="G25">
        <v>21</v>
      </c>
      <c r="H25">
        <f>SUM(E25:G25)</f>
        <v>71</v>
      </c>
      <c r="I25">
        <v>23</v>
      </c>
    </row>
    <row r="26" spans="2:9" x14ac:dyDescent="0.25">
      <c r="B26" t="s">
        <v>519</v>
      </c>
      <c r="C26" t="s">
        <v>354</v>
      </c>
      <c r="E26">
        <v>19</v>
      </c>
      <c r="F26">
        <v>19</v>
      </c>
      <c r="G26">
        <v>34</v>
      </c>
      <c r="H26">
        <f>SUM(E26:G26)</f>
        <v>72</v>
      </c>
      <c r="I26">
        <v>24</v>
      </c>
    </row>
    <row r="27" spans="2:9" x14ac:dyDescent="0.25">
      <c r="B27" t="s">
        <v>299</v>
      </c>
      <c r="C27" t="s">
        <v>125</v>
      </c>
      <c r="D27">
        <v>30</v>
      </c>
      <c r="E27">
        <v>28</v>
      </c>
      <c r="F27">
        <v>21</v>
      </c>
      <c r="G27">
        <v>45</v>
      </c>
      <c r="H27">
        <v>79</v>
      </c>
      <c r="I27">
        <v>25</v>
      </c>
    </row>
    <row r="28" spans="2:9" x14ac:dyDescent="0.25">
      <c r="B28" t="s">
        <v>288</v>
      </c>
      <c r="C28" t="s">
        <v>125</v>
      </c>
      <c r="D28">
        <v>18</v>
      </c>
      <c r="E28" s="1">
        <v>31</v>
      </c>
      <c r="F28">
        <v>32</v>
      </c>
      <c r="G28">
        <v>46</v>
      </c>
      <c r="H28">
        <v>81</v>
      </c>
      <c r="I28">
        <v>26</v>
      </c>
    </row>
    <row r="29" spans="2:9" x14ac:dyDescent="0.25">
      <c r="B29" t="s">
        <v>305</v>
      </c>
      <c r="C29" t="s">
        <v>17</v>
      </c>
      <c r="D29">
        <v>36</v>
      </c>
      <c r="E29" s="1">
        <v>33</v>
      </c>
      <c r="F29">
        <v>29</v>
      </c>
      <c r="H29">
        <f>SUM(D29:G29)</f>
        <v>98</v>
      </c>
      <c r="I29">
        <v>27</v>
      </c>
    </row>
    <row r="30" spans="2:9" x14ac:dyDescent="0.25">
      <c r="B30" t="s">
        <v>296</v>
      </c>
      <c r="C30" t="s">
        <v>8</v>
      </c>
      <c r="D30">
        <v>27</v>
      </c>
      <c r="E30">
        <v>44</v>
      </c>
      <c r="F30">
        <v>43</v>
      </c>
      <c r="G30">
        <v>38</v>
      </c>
      <c r="H30">
        <v>108</v>
      </c>
      <c r="I30">
        <v>28</v>
      </c>
    </row>
    <row r="31" spans="2:9" x14ac:dyDescent="0.25">
      <c r="B31" t="s">
        <v>528</v>
      </c>
      <c r="C31" t="s">
        <v>11</v>
      </c>
      <c r="E31">
        <v>46</v>
      </c>
      <c r="F31">
        <v>35</v>
      </c>
      <c r="G31">
        <v>27</v>
      </c>
      <c r="H31">
        <f>SUM(E31:G31)</f>
        <v>108</v>
      </c>
      <c r="I31">
        <v>29</v>
      </c>
    </row>
    <row r="32" spans="2:9" x14ac:dyDescent="0.25">
      <c r="B32" t="s">
        <v>526</v>
      </c>
      <c r="C32" t="s">
        <v>392</v>
      </c>
      <c r="E32">
        <v>37</v>
      </c>
      <c r="F32">
        <v>34</v>
      </c>
      <c r="G32">
        <v>41</v>
      </c>
      <c r="H32">
        <f>SUM(E32:G32)</f>
        <v>112</v>
      </c>
      <c r="I32">
        <v>30</v>
      </c>
    </row>
    <row r="33" spans="2:10" x14ac:dyDescent="0.25">
      <c r="B33" t="s">
        <v>302</v>
      </c>
      <c r="C33" t="s">
        <v>8</v>
      </c>
      <c r="D33">
        <v>33</v>
      </c>
      <c r="E33" s="1">
        <v>41</v>
      </c>
      <c r="F33">
        <v>39</v>
      </c>
      <c r="G33">
        <v>52</v>
      </c>
      <c r="H33">
        <v>113</v>
      </c>
      <c r="I33">
        <v>31</v>
      </c>
    </row>
    <row r="34" spans="2:10" x14ac:dyDescent="0.25">
      <c r="B34" t="s">
        <v>281</v>
      </c>
      <c r="C34" t="s">
        <v>17</v>
      </c>
      <c r="D34">
        <v>10</v>
      </c>
      <c r="E34">
        <v>40</v>
      </c>
      <c r="F34">
        <v>63</v>
      </c>
      <c r="H34">
        <f>SUM(D34:G34)</f>
        <v>113</v>
      </c>
      <c r="I34">
        <v>32</v>
      </c>
    </row>
    <row r="35" spans="2:10" x14ac:dyDescent="0.25">
      <c r="B35" t="s">
        <v>309</v>
      </c>
      <c r="C35" t="s">
        <v>9</v>
      </c>
      <c r="D35">
        <v>43</v>
      </c>
      <c r="E35">
        <v>36</v>
      </c>
      <c r="G35">
        <v>35</v>
      </c>
      <c r="H35">
        <f>SUM(D35:G35)</f>
        <v>114</v>
      </c>
      <c r="I35">
        <v>33</v>
      </c>
    </row>
    <row r="36" spans="2:10" x14ac:dyDescent="0.25">
      <c r="B36" t="s">
        <v>143</v>
      </c>
      <c r="C36" t="s">
        <v>9</v>
      </c>
      <c r="D36">
        <v>40</v>
      </c>
      <c r="E36">
        <v>35</v>
      </c>
      <c r="G36">
        <v>40</v>
      </c>
      <c r="H36">
        <f>SUM(D36:G36)</f>
        <v>115</v>
      </c>
      <c r="I36">
        <v>34</v>
      </c>
    </row>
    <row r="37" spans="2:10" x14ac:dyDescent="0.25">
      <c r="B37" t="s">
        <v>587</v>
      </c>
      <c r="C37" t="s">
        <v>8</v>
      </c>
      <c r="D37">
        <v>42</v>
      </c>
      <c r="E37" s="1">
        <v>42</v>
      </c>
      <c r="F37">
        <v>51</v>
      </c>
      <c r="G37">
        <v>56</v>
      </c>
      <c r="H37">
        <v>135</v>
      </c>
      <c r="I37">
        <v>35</v>
      </c>
    </row>
    <row r="38" spans="2:10" x14ac:dyDescent="0.25">
      <c r="B38" t="s">
        <v>308</v>
      </c>
      <c r="C38" t="s">
        <v>9</v>
      </c>
      <c r="D38">
        <v>41</v>
      </c>
      <c r="E38">
        <v>45</v>
      </c>
      <c r="G38">
        <v>59</v>
      </c>
      <c r="H38">
        <f>SUM(D38:G38)</f>
        <v>145</v>
      </c>
      <c r="I38">
        <v>36</v>
      </c>
    </row>
    <row r="39" spans="2:10" x14ac:dyDescent="0.25">
      <c r="B39" t="s">
        <v>312</v>
      </c>
      <c r="C39" t="s">
        <v>32</v>
      </c>
      <c r="D39">
        <v>46</v>
      </c>
      <c r="E39">
        <v>49</v>
      </c>
      <c r="F39">
        <v>52</v>
      </c>
      <c r="G39">
        <v>55</v>
      </c>
      <c r="H39">
        <v>147</v>
      </c>
      <c r="I39">
        <v>37</v>
      </c>
      <c r="J39">
        <v>202</v>
      </c>
    </row>
    <row r="40" spans="2:10" x14ac:dyDescent="0.25">
      <c r="B40" t="s">
        <v>310</v>
      </c>
      <c r="C40" t="s">
        <v>8</v>
      </c>
      <c r="D40">
        <v>44</v>
      </c>
      <c r="E40">
        <v>56</v>
      </c>
      <c r="F40">
        <v>47</v>
      </c>
      <c r="G40">
        <v>62</v>
      </c>
      <c r="H40">
        <v>147</v>
      </c>
      <c r="I40">
        <v>38</v>
      </c>
      <c r="J40">
        <v>209</v>
      </c>
    </row>
    <row r="41" spans="2:10" x14ac:dyDescent="0.25">
      <c r="B41" t="s">
        <v>319</v>
      </c>
      <c r="C41" t="s">
        <v>32</v>
      </c>
      <c r="D41">
        <v>58</v>
      </c>
      <c r="E41" s="1">
        <v>61</v>
      </c>
      <c r="F41">
        <v>70</v>
      </c>
      <c r="G41">
        <v>31</v>
      </c>
      <c r="H41">
        <v>150</v>
      </c>
      <c r="I41">
        <v>39</v>
      </c>
    </row>
    <row r="42" spans="2:10" x14ac:dyDescent="0.25">
      <c r="B42" t="s">
        <v>317</v>
      </c>
      <c r="C42" t="s">
        <v>32</v>
      </c>
      <c r="D42">
        <v>56</v>
      </c>
      <c r="E42" s="1">
        <v>50</v>
      </c>
      <c r="F42">
        <v>44</v>
      </c>
      <c r="H42">
        <f>SUM(D42:G42)</f>
        <v>150</v>
      </c>
      <c r="I42">
        <v>40</v>
      </c>
    </row>
    <row r="43" spans="2:10" x14ac:dyDescent="0.25">
      <c r="B43" t="s">
        <v>586</v>
      </c>
      <c r="C43" t="s">
        <v>17</v>
      </c>
      <c r="D43">
        <v>51</v>
      </c>
      <c r="E43" s="1">
        <v>54</v>
      </c>
      <c r="F43">
        <v>48</v>
      </c>
      <c r="H43">
        <f>SUM(D43:G43)</f>
        <v>153</v>
      </c>
      <c r="I43">
        <v>41</v>
      </c>
    </row>
    <row r="44" spans="2:10" x14ac:dyDescent="0.25">
      <c r="B44" t="s">
        <v>530</v>
      </c>
      <c r="C44" t="s">
        <v>32</v>
      </c>
      <c r="E44">
        <v>52</v>
      </c>
      <c r="F44">
        <v>46</v>
      </c>
      <c r="G44">
        <v>60</v>
      </c>
      <c r="H44">
        <f>SUM(E44:G44)</f>
        <v>158</v>
      </c>
      <c r="I44">
        <v>42</v>
      </c>
    </row>
    <row r="45" spans="2:10" x14ac:dyDescent="0.25">
      <c r="B45" t="s">
        <v>56</v>
      </c>
      <c r="C45" t="s">
        <v>9</v>
      </c>
      <c r="D45">
        <v>52</v>
      </c>
      <c r="E45">
        <v>59</v>
      </c>
      <c r="G45">
        <v>50</v>
      </c>
      <c r="H45">
        <f>SUM(D45:G45)</f>
        <v>161</v>
      </c>
      <c r="I45">
        <v>43</v>
      </c>
    </row>
    <row r="46" spans="2:10" x14ac:dyDescent="0.25">
      <c r="B46" t="s">
        <v>322</v>
      </c>
      <c r="C46" t="s">
        <v>17</v>
      </c>
      <c r="D46">
        <v>61</v>
      </c>
      <c r="E46">
        <v>55</v>
      </c>
      <c r="F46">
        <v>49</v>
      </c>
      <c r="H46">
        <f>SUM(D46:G46)</f>
        <v>165</v>
      </c>
      <c r="I46">
        <v>44</v>
      </c>
    </row>
    <row r="47" spans="2:10" x14ac:dyDescent="0.25">
      <c r="B47" t="s">
        <v>318</v>
      </c>
      <c r="C47" t="s">
        <v>60</v>
      </c>
      <c r="D47">
        <v>57</v>
      </c>
      <c r="E47">
        <v>57</v>
      </c>
      <c r="F47">
        <v>58</v>
      </c>
      <c r="G47">
        <v>69</v>
      </c>
      <c r="H47">
        <v>172</v>
      </c>
      <c r="I47">
        <v>45</v>
      </c>
    </row>
    <row r="48" spans="2:10" x14ac:dyDescent="0.25">
      <c r="B48" t="s">
        <v>179</v>
      </c>
      <c r="C48" t="s">
        <v>17</v>
      </c>
      <c r="D48">
        <v>49</v>
      </c>
      <c r="E48" s="1">
        <v>64</v>
      </c>
      <c r="F48">
        <v>61</v>
      </c>
      <c r="H48">
        <f>SUM(D48:G48)</f>
        <v>174</v>
      </c>
      <c r="I48">
        <v>46</v>
      </c>
    </row>
    <row r="49" spans="2:9" x14ac:dyDescent="0.25">
      <c r="B49" t="s">
        <v>666</v>
      </c>
      <c r="C49" t="s">
        <v>32</v>
      </c>
      <c r="D49">
        <v>53</v>
      </c>
      <c r="E49" s="1">
        <v>62</v>
      </c>
      <c r="F49">
        <v>77</v>
      </c>
      <c r="G49">
        <v>63</v>
      </c>
      <c r="H49">
        <v>178</v>
      </c>
      <c r="I49">
        <v>47</v>
      </c>
    </row>
    <row r="50" spans="2:9" x14ac:dyDescent="0.25">
      <c r="B50" t="s">
        <v>168</v>
      </c>
      <c r="C50" t="s">
        <v>9</v>
      </c>
      <c r="D50">
        <v>54</v>
      </c>
      <c r="E50">
        <v>60</v>
      </c>
      <c r="G50">
        <v>65</v>
      </c>
      <c r="H50">
        <f>SUM(D50:G50)</f>
        <v>179</v>
      </c>
      <c r="I50">
        <v>48</v>
      </c>
    </row>
    <row r="51" spans="2:9" x14ac:dyDescent="0.25">
      <c r="B51" t="s">
        <v>301</v>
      </c>
      <c r="C51" t="s">
        <v>60</v>
      </c>
      <c r="D51">
        <v>32</v>
      </c>
      <c r="E51" s="1">
        <v>29</v>
      </c>
      <c r="F51">
        <v>22</v>
      </c>
      <c r="G51">
        <v>53</v>
      </c>
      <c r="H51">
        <v>183</v>
      </c>
      <c r="I51">
        <v>49</v>
      </c>
    </row>
    <row r="52" spans="2:9" x14ac:dyDescent="0.25">
      <c r="B52" t="s">
        <v>326</v>
      </c>
      <c r="C52" t="s">
        <v>19</v>
      </c>
      <c r="D52">
        <v>65</v>
      </c>
      <c r="E52" s="1">
        <v>43</v>
      </c>
      <c r="F52">
        <v>75</v>
      </c>
      <c r="H52">
        <f>SUM(D52:G52)</f>
        <v>183</v>
      </c>
      <c r="I52">
        <v>50</v>
      </c>
    </row>
    <row r="53" spans="2:9" x14ac:dyDescent="0.25">
      <c r="B53" t="s">
        <v>329</v>
      </c>
      <c r="C53" t="s">
        <v>60</v>
      </c>
      <c r="D53">
        <v>69</v>
      </c>
      <c r="E53" s="1">
        <v>68</v>
      </c>
      <c r="F53">
        <v>60</v>
      </c>
      <c r="G53">
        <v>76</v>
      </c>
      <c r="H53">
        <v>197</v>
      </c>
      <c r="I53">
        <v>51</v>
      </c>
    </row>
    <row r="54" spans="2:9" x14ac:dyDescent="0.25">
      <c r="B54" t="s">
        <v>591</v>
      </c>
      <c r="C54" t="s">
        <v>60</v>
      </c>
      <c r="D54">
        <v>66</v>
      </c>
      <c r="E54"/>
      <c r="F54">
        <v>66</v>
      </c>
      <c r="G54">
        <v>70</v>
      </c>
      <c r="H54">
        <f>SUM(D54:G54)</f>
        <v>202</v>
      </c>
      <c r="I54">
        <v>52</v>
      </c>
    </row>
    <row r="55" spans="2:9" x14ac:dyDescent="0.25">
      <c r="B55" t="s">
        <v>334</v>
      </c>
      <c r="C55" t="s">
        <v>17</v>
      </c>
      <c r="D55">
        <v>74</v>
      </c>
      <c r="E55">
        <v>63</v>
      </c>
      <c r="F55">
        <v>69</v>
      </c>
      <c r="H55">
        <f>SUM(D55:G55)</f>
        <v>206</v>
      </c>
      <c r="I55">
        <v>53</v>
      </c>
    </row>
    <row r="56" spans="2:9" x14ac:dyDescent="0.25">
      <c r="B56" t="s">
        <v>340</v>
      </c>
      <c r="C56" t="s">
        <v>32</v>
      </c>
      <c r="D56">
        <v>80</v>
      </c>
      <c r="E56" s="1">
        <v>66</v>
      </c>
      <c r="F56">
        <v>78</v>
      </c>
      <c r="G56">
        <v>67</v>
      </c>
      <c r="H56">
        <f>SUM(E56:G56)</f>
        <v>211</v>
      </c>
      <c r="I56">
        <v>54</v>
      </c>
    </row>
    <row r="57" spans="2:9" x14ac:dyDescent="0.25">
      <c r="B57" t="s">
        <v>289</v>
      </c>
      <c r="C57" t="s">
        <v>32</v>
      </c>
      <c r="D57">
        <v>19</v>
      </c>
    </row>
    <row r="58" spans="2:9" x14ac:dyDescent="0.25">
      <c r="B58" t="s">
        <v>332</v>
      </c>
      <c r="C58" t="s">
        <v>48</v>
      </c>
      <c r="D58">
        <v>72</v>
      </c>
      <c r="E58"/>
      <c r="F58">
        <v>59</v>
      </c>
    </row>
    <row r="59" spans="2:9" x14ac:dyDescent="0.25">
      <c r="B59" t="s">
        <v>327</v>
      </c>
      <c r="C59" t="s">
        <v>209</v>
      </c>
      <c r="D59">
        <v>67</v>
      </c>
      <c r="E59"/>
      <c r="F59">
        <v>82</v>
      </c>
    </row>
    <row r="60" spans="2:9" x14ac:dyDescent="0.25">
      <c r="B60" t="s">
        <v>589</v>
      </c>
      <c r="C60" t="s">
        <v>578</v>
      </c>
      <c r="F60">
        <v>62</v>
      </c>
      <c r="G60">
        <v>61</v>
      </c>
    </row>
    <row r="61" spans="2:9" x14ac:dyDescent="0.25">
      <c r="B61" t="s">
        <v>674</v>
      </c>
      <c r="C61" t="s">
        <v>653</v>
      </c>
      <c r="G61">
        <v>84</v>
      </c>
    </row>
    <row r="62" spans="2:9" x14ac:dyDescent="0.25">
      <c r="B62" t="s">
        <v>536</v>
      </c>
      <c r="C62" t="s">
        <v>65</v>
      </c>
      <c r="E62">
        <v>73</v>
      </c>
    </row>
    <row r="63" spans="2:9" x14ac:dyDescent="0.25">
      <c r="B63" t="s">
        <v>673</v>
      </c>
      <c r="C63" t="s">
        <v>653</v>
      </c>
      <c r="G63">
        <v>83</v>
      </c>
    </row>
    <row r="64" spans="2:9" x14ac:dyDescent="0.25">
      <c r="B64" t="s">
        <v>593</v>
      </c>
      <c r="C64" t="s">
        <v>66</v>
      </c>
      <c r="E64"/>
      <c r="F64">
        <v>71</v>
      </c>
      <c r="G64">
        <v>77</v>
      </c>
    </row>
    <row r="65" spans="2:7" x14ac:dyDescent="0.25">
      <c r="B65" t="s">
        <v>49</v>
      </c>
      <c r="C65" t="s">
        <v>9</v>
      </c>
      <c r="E65">
        <v>14</v>
      </c>
      <c r="G65">
        <v>17</v>
      </c>
    </row>
    <row r="66" spans="2:7" x14ac:dyDescent="0.25">
      <c r="B66" t="s">
        <v>525</v>
      </c>
      <c r="C66" t="s">
        <v>32</v>
      </c>
      <c r="E66">
        <v>34</v>
      </c>
      <c r="F66">
        <v>37</v>
      </c>
    </row>
    <row r="67" spans="2:7" x14ac:dyDescent="0.25">
      <c r="B67" t="s">
        <v>282</v>
      </c>
      <c r="C67" t="s">
        <v>9</v>
      </c>
      <c r="D67">
        <v>11</v>
      </c>
    </row>
    <row r="68" spans="2:7" x14ac:dyDescent="0.25">
      <c r="B68" t="s">
        <v>336</v>
      </c>
      <c r="C68" t="s">
        <v>62</v>
      </c>
      <c r="D68">
        <v>76</v>
      </c>
    </row>
    <row r="69" spans="2:7" x14ac:dyDescent="0.25">
      <c r="B69" t="s">
        <v>343</v>
      </c>
      <c r="C69" t="s">
        <v>66</v>
      </c>
      <c r="D69">
        <v>83</v>
      </c>
      <c r="E69"/>
      <c r="F69">
        <v>57</v>
      </c>
    </row>
    <row r="70" spans="2:7" x14ac:dyDescent="0.25">
      <c r="B70" t="s">
        <v>655</v>
      </c>
      <c r="C70" t="s">
        <v>63</v>
      </c>
      <c r="G70">
        <v>22</v>
      </c>
    </row>
    <row r="71" spans="2:7" x14ac:dyDescent="0.25">
      <c r="B71" t="s">
        <v>331</v>
      </c>
      <c r="C71" t="s">
        <v>209</v>
      </c>
      <c r="D71">
        <v>71</v>
      </c>
      <c r="E71"/>
      <c r="F71">
        <v>79</v>
      </c>
    </row>
    <row r="72" spans="2:7" x14ac:dyDescent="0.25">
      <c r="B72" t="s">
        <v>297</v>
      </c>
      <c r="C72" t="s">
        <v>8</v>
      </c>
      <c r="D72">
        <v>28</v>
      </c>
      <c r="E72"/>
    </row>
    <row r="73" spans="2:7" x14ac:dyDescent="0.25">
      <c r="B73" t="s">
        <v>598</v>
      </c>
      <c r="C73" t="s">
        <v>209</v>
      </c>
      <c r="F73">
        <v>83</v>
      </c>
    </row>
    <row r="74" spans="2:7" x14ac:dyDescent="0.25">
      <c r="B74" t="s">
        <v>594</v>
      </c>
      <c r="C74" t="s">
        <v>66</v>
      </c>
      <c r="F74">
        <v>74</v>
      </c>
    </row>
    <row r="75" spans="2:7" x14ac:dyDescent="0.25">
      <c r="B75" t="s">
        <v>286</v>
      </c>
      <c r="C75" t="s">
        <v>9</v>
      </c>
      <c r="D75">
        <v>16</v>
      </c>
    </row>
    <row r="76" spans="2:7" x14ac:dyDescent="0.25">
      <c r="B76" t="s">
        <v>538</v>
      </c>
      <c r="C76" t="s">
        <v>65</v>
      </c>
      <c r="E76">
        <v>75</v>
      </c>
    </row>
    <row r="77" spans="2:7" x14ac:dyDescent="0.25">
      <c r="B77" t="s">
        <v>293</v>
      </c>
      <c r="C77" t="s">
        <v>209</v>
      </c>
      <c r="D77">
        <v>24</v>
      </c>
      <c r="F77">
        <v>26</v>
      </c>
    </row>
    <row r="78" spans="2:7" x14ac:dyDescent="0.25">
      <c r="B78" t="s">
        <v>656</v>
      </c>
      <c r="C78" t="s">
        <v>27</v>
      </c>
      <c r="G78">
        <v>28</v>
      </c>
    </row>
    <row r="79" spans="2:7" x14ac:dyDescent="0.25">
      <c r="B79" t="s">
        <v>592</v>
      </c>
      <c r="C79" t="s">
        <v>578</v>
      </c>
      <c r="F79">
        <v>68</v>
      </c>
      <c r="G79">
        <v>73</v>
      </c>
    </row>
    <row r="80" spans="2:7" x14ac:dyDescent="0.25">
      <c r="B80" t="s">
        <v>540</v>
      </c>
      <c r="C80" t="s">
        <v>65</v>
      </c>
      <c r="E80">
        <v>77</v>
      </c>
    </row>
    <row r="81" spans="2:7" x14ac:dyDescent="0.25">
      <c r="B81" t="s">
        <v>524</v>
      </c>
      <c r="C81" t="s">
        <v>65</v>
      </c>
      <c r="E81">
        <v>30</v>
      </c>
    </row>
    <row r="82" spans="2:7" x14ac:dyDescent="0.25">
      <c r="B82" t="s">
        <v>339</v>
      </c>
      <c r="C82" t="s">
        <v>9</v>
      </c>
      <c r="D82">
        <v>79</v>
      </c>
      <c r="E82">
        <v>67</v>
      </c>
    </row>
    <row r="83" spans="2:7" x14ac:dyDescent="0.25">
      <c r="B83" t="s">
        <v>279</v>
      </c>
      <c r="C83" t="s">
        <v>19</v>
      </c>
      <c r="D83">
        <v>8</v>
      </c>
      <c r="E83" s="1">
        <v>8</v>
      </c>
      <c r="G83">
        <v>8</v>
      </c>
    </row>
    <row r="84" spans="2:7" x14ac:dyDescent="0.25">
      <c r="B84" t="s">
        <v>534</v>
      </c>
      <c r="C84" t="s">
        <v>19</v>
      </c>
      <c r="D84">
        <v>84</v>
      </c>
      <c r="E84">
        <v>71</v>
      </c>
    </row>
    <row r="85" spans="2:7" x14ac:dyDescent="0.25">
      <c r="B85" t="s">
        <v>311</v>
      </c>
      <c r="C85" t="s">
        <v>32</v>
      </c>
      <c r="D85">
        <v>45</v>
      </c>
      <c r="F85">
        <v>54</v>
      </c>
    </row>
    <row r="86" spans="2:7" x14ac:dyDescent="0.25">
      <c r="B86" t="s">
        <v>304</v>
      </c>
      <c r="C86" t="s">
        <v>60</v>
      </c>
      <c r="D86">
        <v>35</v>
      </c>
      <c r="F86">
        <v>31</v>
      </c>
    </row>
    <row r="87" spans="2:7" x14ac:dyDescent="0.25">
      <c r="B87" t="s">
        <v>527</v>
      </c>
      <c r="C87" t="s">
        <v>17</v>
      </c>
      <c r="E87">
        <v>39</v>
      </c>
      <c r="F87">
        <v>42</v>
      </c>
    </row>
    <row r="88" spans="2:7" x14ac:dyDescent="0.25">
      <c r="B88" t="s">
        <v>595</v>
      </c>
      <c r="C88" t="s">
        <v>17</v>
      </c>
      <c r="E88"/>
      <c r="F88">
        <v>76</v>
      </c>
    </row>
    <row r="89" spans="2:7" x14ac:dyDescent="0.25">
      <c r="B89" t="s">
        <v>306</v>
      </c>
      <c r="C89" t="s">
        <v>27</v>
      </c>
      <c r="D89">
        <v>37</v>
      </c>
      <c r="G89">
        <v>29</v>
      </c>
    </row>
    <row r="90" spans="2:7" x14ac:dyDescent="0.25">
      <c r="B90" t="s">
        <v>303</v>
      </c>
      <c r="C90" t="s">
        <v>62</v>
      </c>
      <c r="D90">
        <v>34</v>
      </c>
    </row>
    <row r="91" spans="2:7" x14ac:dyDescent="0.25">
      <c r="B91" t="s">
        <v>590</v>
      </c>
      <c r="C91" t="s">
        <v>17</v>
      </c>
      <c r="F91">
        <v>64</v>
      </c>
    </row>
    <row r="92" spans="2:7" x14ac:dyDescent="0.25">
      <c r="B92" t="s">
        <v>314</v>
      </c>
      <c r="C92" t="s">
        <v>62</v>
      </c>
      <c r="D92">
        <v>48</v>
      </c>
      <c r="E92"/>
    </row>
    <row r="93" spans="2:7" x14ac:dyDescent="0.25">
      <c r="B93" t="s">
        <v>672</v>
      </c>
      <c r="C93" t="s">
        <v>653</v>
      </c>
      <c r="G93">
        <v>82</v>
      </c>
    </row>
    <row r="94" spans="2:7" x14ac:dyDescent="0.25">
      <c r="B94" t="s">
        <v>341</v>
      </c>
      <c r="C94" t="s">
        <v>48</v>
      </c>
      <c r="D94">
        <v>81</v>
      </c>
      <c r="E94"/>
      <c r="F94">
        <v>84</v>
      </c>
    </row>
    <row r="95" spans="2:7" x14ac:dyDescent="0.25">
      <c r="B95" t="s">
        <v>307</v>
      </c>
      <c r="C95" t="s">
        <v>59</v>
      </c>
      <c r="D95">
        <v>39</v>
      </c>
    </row>
    <row r="96" spans="2:7" x14ac:dyDescent="0.25">
      <c r="B96" t="s">
        <v>584</v>
      </c>
      <c r="C96" t="s">
        <v>63</v>
      </c>
      <c r="F96">
        <v>41</v>
      </c>
    </row>
    <row r="97" spans="2:7" x14ac:dyDescent="0.25">
      <c r="B97" t="s">
        <v>313</v>
      </c>
      <c r="C97" t="s">
        <v>209</v>
      </c>
      <c r="D97">
        <v>47</v>
      </c>
      <c r="E97"/>
      <c r="F97">
        <v>53</v>
      </c>
    </row>
    <row r="98" spans="2:7" x14ac:dyDescent="0.25">
      <c r="B98" t="s">
        <v>585</v>
      </c>
      <c r="C98" t="s">
        <v>578</v>
      </c>
      <c r="F98">
        <v>45</v>
      </c>
    </row>
    <row r="99" spans="2:7" x14ac:dyDescent="0.25">
      <c r="B99" t="s">
        <v>284</v>
      </c>
      <c r="C99" t="s">
        <v>66</v>
      </c>
      <c r="D99">
        <v>13</v>
      </c>
    </row>
    <row r="100" spans="2:7" x14ac:dyDescent="0.25">
      <c r="B100" t="s">
        <v>284</v>
      </c>
      <c r="C100" t="s">
        <v>66</v>
      </c>
      <c r="E100">
        <v>18</v>
      </c>
      <c r="G100">
        <v>32</v>
      </c>
    </row>
    <row r="101" spans="2:7" x14ac:dyDescent="0.25">
      <c r="B101" t="s">
        <v>533</v>
      </c>
      <c r="C101" t="s">
        <v>65</v>
      </c>
      <c r="E101">
        <v>70</v>
      </c>
    </row>
    <row r="102" spans="2:7" x14ac:dyDescent="0.25">
      <c r="B102" t="s">
        <v>537</v>
      </c>
      <c r="C102" t="s">
        <v>19</v>
      </c>
      <c r="D102">
        <v>85</v>
      </c>
      <c r="E102" s="1">
        <v>74</v>
      </c>
    </row>
    <row r="103" spans="2:7" x14ac:dyDescent="0.25">
      <c r="B103" t="s">
        <v>316</v>
      </c>
      <c r="C103" t="s">
        <v>62</v>
      </c>
      <c r="D103">
        <v>54</v>
      </c>
    </row>
    <row r="104" spans="2:7" x14ac:dyDescent="0.25">
      <c r="B104" t="s">
        <v>579</v>
      </c>
      <c r="C104" t="s">
        <v>48</v>
      </c>
      <c r="F104">
        <v>27</v>
      </c>
    </row>
    <row r="105" spans="2:7" x14ac:dyDescent="0.25">
      <c r="B105" t="s">
        <v>113</v>
      </c>
      <c r="C105" t="s">
        <v>27</v>
      </c>
      <c r="D105">
        <v>86</v>
      </c>
    </row>
    <row r="106" spans="2:7" x14ac:dyDescent="0.25">
      <c r="B106" t="s">
        <v>529</v>
      </c>
      <c r="C106" t="s">
        <v>17</v>
      </c>
      <c r="E106">
        <v>47</v>
      </c>
    </row>
    <row r="107" spans="2:7" x14ac:dyDescent="0.25">
      <c r="B107" t="s">
        <v>671</v>
      </c>
      <c r="C107" t="s">
        <v>653</v>
      </c>
      <c r="G107">
        <v>80</v>
      </c>
    </row>
    <row r="108" spans="2:7" x14ac:dyDescent="0.25">
      <c r="B108" t="s">
        <v>338</v>
      </c>
      <c r="C108" t="s">
        <v>17</v>
      </c>
      <c r="D108">
        <v>78</v>
      </c>
      <c r="F108">
        <v>72</v>
      </c>
    </row>
    <row r="109" spans="2:7" x14ac:dyDescent="0.25">
      <c r="B109" t="s">
        <v>541</v>
      </c>
      <c r="C109" t="s">
        <v>65</v>
      </c>
      <c r="E109">
        <v>78</v>
      </c>
    </row>
    <row r="110" spans="2:7" x14ac:dyDescent="0.25">
      <c r="B110" t="s">
        <v>657</v>
      </c>
      <c r="C110" t="s">
        <v>11</v>
      </c>
      <c r="G110">
        <v>36</v>
      </c>
    </row>
    <row r="111" spans="2:7" x14ac:dyDescent="0.25">
      <c r="B111" t="s">
        <v>323</v>
      </c>
      <c r="C111" t="s">
        <v>209</v>
      </c>
      <c r="D111">
        <v>62</v>
      </c>
    </row>
    <row r="112" spans="2:7" x14ac:dyDescent="0.25">
      <c r="B112" t="s">
        <v>516</v>
      </c>
      <c r="C112" t="s">
        <v>11</v>
      </c>
      <c r="E112">
        <v>9</v>
      </c>
      <c r="F112">
        <v>30</v>
      </c>
    </row>
    <row r="113" spans="2:7" x14ac:dyDescent="0.25">
      <c r="B113" t="s">
        <v>330</v>
      </c>
      <c r="C113" t="s">
        <v>62</v>
      </c>
      <c r="D113">
        <v>70</v>
      </c>
      <c r="E113"/>
    </row>
    <row r="114" spans="2:7" x14ac:dyDescent="0.25">
      <c r="B114" t="s">
        <v>315</v>
      </c>
      <c r="C114" t="s">
        <v>209</v>
      </c>
      <c r="D114">
        <v>50</v>
      </c>
      <c r="E114"/>
      <c r="F114">
        <v>50</v>
      </c>
    </row>
    <row r="115" spans="2:7" x14ac:dyDescent="0.25">
      <c r="B115" t="s">
        <v>169</v>
      </c>
      <c r="C115" t="s">
        <v>9</v>
      </c>
      <c r="E115">
        <v>58</v>
      </c>
      <c r="G115">
        <v>51</v>
      </c>
    </row>
    <row r="116" spans="2:7" x14ac:dyDescent="0.25">
      <c r="B116" t="s">
        <v>664</v>
      </c>
      <c r="C116" t="s">
        <v>27</v>
      </c>
      <c r="G116">
        <v>57</v>
      </c>
    </row>
    <row r="117" spans="2:7" x14ac:dyDescent="0.25">
      <c r="B117" t="s">
        <v>627</v>
      </c>
      <c r="C117" t="s">
        <v>11</v>
      </c>
      <c r="E117"/>
      <c r="G117">
        <v>20</v>
      </c>
    </row>
    <row r="118" spans="2:7" x14ac:dyDescent="0.25">
      <c r="B118" t="s">
        <v>328</v>
      </c>
      <c r="C118" t="s">
        <v>60</v>
      </c>
      <c r="D118">
        <v>68</v>
      </c>
      <c r="E118">
        <v>65</v>
      </c>
    </row>
    <row r="119" spans="2:7" x14ac:dyDescent="0.25">
      <c r="B119" t="s">
        <v>662</v>
      </c>
      <c r="C119" t="s">
        <v>63</v>
      </c>
      <c r="E119"/>
      <c r="G119">
        <v>49</v>
      </c>
    </row>
    <row r="120" spans="2:7" x14ac:dyDescent="0.25">
      <c r="B120" t="s">
        <v>665</v>
      </c>
      <c r="C120" t="s">
        <v>27</v>
      </c>
      <c r="E120"/>
      <c r="G120">
        <v>58</v>
      </c>
    </row>
    <row r="121" spans="2:7" x14ac:dyDescent="0.25">
      <c r="B121" t="s">
        <v>658</v>
      </c>
      <c r="C121" t="s">
        <v>11</v>
      </c>
      <c r="G121">
        <v>37</v>
      </c>
    </row>
    <row r="122" spans="2:7" x14ac:dyDescent="0.25">
      <c r="B122" t="s">
        <v>663</v>
      </c>
      <c r="C122" t="s">
        <v>11</v>
      </c>
      <c r="E122">
        <v>38</v>
      </c>
      <c r="G122">
        <v>54</v>
      </c>
    </row>
    <row r="123" spans="2:7" x14ac:dyDescent="0.25">
      <c r="B123" t="s">
        <v>320</v>
      </c>
      <c r="C123" t="s">
        <v>59</v>
      </c>
      <c r="D123">
        <v>59</v>
      </c>
    </row>
    <row r="124" spans="2:7" x14ac:dyDescent="0.25">
      <c r="B124" t="s">
        <v>153</v>
      </c>
      <c r="C124" t="s">
        <v>11</v>
      </c>
      <c r="E124">
        <v>16</v>
      </c>
      <c r="G124">
        <v>13</v>
      </c>
    </row>
    <row r="125" spans="2:7" x14ac:dyDescent="0.25">
      <c r="B125" t="s">
        <v>669</v>
      </c>
      <c r="C125" t="s">
        <v>653</v>
      </c>
      <c r="G125">
        <v>68</v>
      </c>
    </row>
    <row r="126" spans="2:7" x14ac:dyDescent="0.25">
      <c r="B126" t="s">
        <v>596</v>
      </c>
      <c r="C126" t="s">
        <v>63</v>
      </c>
      <c r="F126">
        <v>80</v>
      </c>
    </row>
    <row r="127" spans="2:7" x14ac:dyDescent="0.25">
      <c r="B127" t="s">
        <v>298</v>
      </c>
      <c r="C127" t="s">
        <v>125</v>
      </c>
      <c r="D127">
        <v>29</v>
      </c>
      <c r="E127"/>
    </row>
    <row r="128" spans="2:7" x14ac:dyDescent="0.25">
      <c r="B128" t="s">
        <v>321</v>
      </c>
      <c r="C128" t="s">
        <v>209</v>
      </c>
      <c r="D128">
        <v>60</v>
      </c>
      <c r="F128">
        <v>65</v>
      </c>
    </row>
    <row r="129" spans="2:7" x14ac:dyDescent="0.25">
      <c r="B129" t="s">
        <v>287</v>
      </c>
      <c r="C129" t="s">
        <v>59</v>
      </c>
      <c r="D129">
        <v>17</v>
      </c>
      <c r="E129"/>
    </row>
    <row r="130" spans="2:7" x14ac:dyDescent="0.25">
      <c r="B130" t="s">
        <v>344</v>
      </c>
      <c r="C130" t="s">
        <v>209</v>
      </c>
      <c r="D130">
        <v>87</v>
      </c>
      <c r="E130"/>
    </row>
    <row r="131" spans="2:7" x14ac:dyDescent="0.25">
      <c r="B131" t="s">
        <v>324</v>
      </c>
      <c r="C131" t="s">
        <v>27</v>
      </c>
      <c r="D131">
        <v>63</v>
      </c>
      <c r="G131">
        <v>71</v>
      </c>
    </row>
    <row r="132" spans="2:7" x14ac:dyDescent="0.25">
      <c r="B132" t="s">
        <v>278</v>
      </c>
      <c r="C132" t="s">
        <v>62</v>
      </c>
      <c r="D132">
        <v>7</v>
      </c>
      <c r="E132"/>
    </row>
    <row r="133" spans="2:7" x14ac:dyDescent="0.25">
      <c r="B133" t="s">
        <v>535</v>
      </c>
      <c r="C133" t="s">
        <v>65</v>
      </c>
      <c r="E133">
        <v>72</v>
      </c>
    </row>
    <row r="134" spans="2:7" x14ac:dyDescent="0.25">
      <c r="B134" t="s">
        <v>177</v>
      </c>
      <c r="C134" t="s">
        <v>653</v>
      </c>
      <c r="G134">
        <v>48</v>
      </c>
    </row>
    <row r="135" spans="2:7" x14ac:dyDescent="0.25">
      <c r="B135" t="s">
        <v>232</v>
      </c>
      <c r="C135" t="s">
        <v>653</v>
      </c>
      <c r="E135"/>
      <c r="G135">
        <v>78</v>
      </c>
    </row>
    <row r="136" spans="2:7" x14ac:dyDescent="0.25">
      <c r="B136" t="s">
        <v>345</v>
      </c>
      <c r="C136" t="s">
        <v>48</v>
      </c>
      <c r="D136">
        <v>88</v>
      </c>
      <c r="E136"/>
      <c r="F136">
        <v>73</v>
      </c>
    </row>
    <row r="137" spans="2:7" x14ac:dyDescent="0.25">
      <c r="B137" t="s">
        <v>670</v>
      </c>
      <c r="C137" t="s">
        <v>653</v>
      </c>
      <c r="G137">
        <v>79</v>
      </c>
    </row>
    <row r="138" spans="2:7" x14ac:dyDescent="0.25">
      <c r="B138" t="s">
        <v>184</v>
      </c>
      <c r="C138" t="s">
        <v>65</v>
      </c>
      <c r="E138">
        <v>48</v>
      </c>
    </row>
    <row r="139" spans="2:7" x14ac:dyDescent="0.25">
      <c r="B139" t="s">
        <v>659</v>
      </c>
      <c r="C139" t="s">
        <v>9</v>
      </c>
      <c r="E139"/>
      <c r="G139">
        <v>39</v>
      </c>
    </row>
    <row r="140" spans="2:7" x14ac:dyDescent="0.25">
      <c r="B140" t="s">
        <v>532</v>
      </c>
      <c r="C140" t="s">
        <v>65</v>
      </c>
      <c r="E140">
        <v>69</v>
      </c>
    </row>
    <row r="141" spans="2:7" x14ac:dyDescent="0.25">
      <c r="B141" t="s">
        <v>337</v>
      </c>
      <c r="C141" t="s">
        <v>27</v>
      </c>
      <c r="D141">
        <v>77</v>
      </c>
      <c r="G141">
        <v>72</v>
      </c>
    </row>
    <row r="142" spans="2:7" x14ac:dyDescent="0.25">
      <c r="B142" t="s">
        <v>660</v>
      </c>
      <c r="C142" t="s">
        <v>653</v>
      </c>
      <c r="G142">
        <v>42</v>
      </c>
    </row>
    <row r="143" spans="2:7" x14ac:dyDescent="0.25">
      <c r="B143" t="s">
        <v>583</v>
      </c>
      <c r="C143" t="s">
        <v>63</v>
      </c>
      <c r="E143"/>
      <c r="F143">
        <v>40</v>
      </c>
    </row>
    <row r="144" spans="2:7" x14ac:dyDescent="0.25">
      <c r="B144" t="s">
        <v>581</v>
      </c>
      <c r="C144" t="s">
        <v>11</v>
      </c>
      <c r="E144"/>
      <c r="F144">
        <v>36</v>
      </c>
    </row>
    <row r="145" spans="2:7" x14ac:dyDescent="0.25">
      <c r="B145" t="s">
        <v>333</v>
      </c>
      <c r="C145" t="s">
        <v>27</v>
      </c>
      <c r="D145">
        <v>73</v>
      </c>
      <c r="G145">
        <v>75</v>
      </c>
    </row>
    <row r="146" spans="2:7" x14ac:dyDescent="0.25">
      <c r="B146" t="s">
        <v>335</v>
      </c>
      <c r="C146" t="s">
        <v>17</v>
      </c>
      <c r="D146">
        <v>75</v>
      </c>
      <c r="F146">
        <v>56</v>
      </c>
    </row>
    <row r="147" spans="2:7" x14ac:dyDescent="0.25">
      <c r="B147" t="s">
        <v>580</v>
      </c>
      <c r="C147" t="s">
        <v>578</v>
      </c>
      <c r="E147"/>
      <c r="F147">
        <v>28</v>
      </c>
      <c r="G147">
        <v>44</v>
      </c>
    </row>
    <row r="148" spans="2:7" x14ac:dyDescent="0.25">
      <c r="B148" t="s">
        <v>588</v>
      </c>
      <c r="C148" t="s">
        <v>578</v>
      </c>
      <c r="F148">
        <v>55</v>
      </c>
    </row>
    <row r="149" spans="2:7" x14ac:dyDescent="0.25">
      <c r="B149" t="s">
        <v>276</v>
      </c>
      <c r="C149" t="s">
        <v>8</v>
      </c>
      <c r="D149">
        <v>4</v>
      </c>
      <c r="E149"/>
      <c r="F149">
        <v>6</v>
      </c>
      <c r="G149">
        <v>11</v>
      </c>
    </row>
    <row r="150" spans="2:7" x14ac:dyDescent="0.25">
      <c r="B150" t="s">
        <v>597</v>
      </c>
      <c r="C150" t="s">
        <v>66</v>
      </c>
      <c r="E150"/>
      <c r="F150">
        <v>81</v>
      </c>
      <c r="G150">
        <v>81</v>
      </c>
    </row>
    <row r="151" spans="2:7" x14ac:dyDescent="0.25">
      <c r="B151" t="s">
        <v>346</v>
      </c>
      <c r="C151" t="s">
        <v>27</v>
      </c>
      <c r="D151">
        <v>89</v>
      </c>
      <c r="E151"/>
    </row>
    <row r="152" spans="2:7" x14ac:dyDescent="0.25">
      <c r="B152" t="s">
        <v>667</v>
      </c>
      <c r="C152" t="s">
        <v>8</v>
      </c>
      <c r="F152">
        <v>67</v>
      </c>
      <c r="G152">
        <v>64</v>
      </c>
    </row>
    <row r="153" spans="2:7" x14ac:dyDescent="0.25">
      <c r="B153" t="s">
        <v>661</v>
      </c>
      <c r="C153" t="s">
        <v>63</v>
      </c>
      <c r="G153">
        <v>47</v>
      </c>
    </row>
    <row r="154" spans="2:7" x14ac:dyDescent="0.25">
      <c r="B154" t="s">
        <v>325</v>
      </c>
      <c r="C154" t="s">
        <v>59</v>
      </c>
      <c r="D154">
        <v>64</v>
      </c>
      <c r="E154"/>
    </row>
    <row r="155" spans="2:7" x14ac:dyDescent="0.25">
      <c r="B155" t="s">
        <v>582</v>
      </c>
      <c r="C155" t="s">
        <v>63</v>
      </c>
      <c r="E155"/>
      <c r="F155">
        <v>38</v>
      </c>
      <c r="G155">
        <v>43</v>
      </c>
    </row>
    <row r="156" spans="2:7" x14ac:dyDescent="0.25">
      <c r="B156" t="s">
        <v>668</v>
      </c>
      <c r="C156" t="s">
        <v>32</v>
      </c>
      <c r="G156">
        <v>66</v>
      </c>
    </row>
    <row r="157" spans="2:7" x14ac:dyDescent="0.25">
      <c r="B157" t="s">
        <v>342</v>
      </c>
      <c r="C157" t="s">
        <v>19</v>
      </c>
      <c r="D157">
        <v>82</v>
      </c>
      <c r="E157" s="1">
        <v>51</v>
      </c>
    </row>
    <row r="158" spans="2:7" x14ac:dyDescent="0.25">
      <c r="B158" t="s">
        <v>539</v>
      </c>
      <c r="C158" t="s">
        <v>65</v>
      </c>
      <c r="E158">
        <v>76</v>
      </c>
    </row>
    <row r="159" spans="2:7" x14ac:dyDescent="0.25">
      <c r="B159" t="s">
        <v>523</v>
      </c>
      <c r="C159" t="s">
        <v>11</v>
      </c>
      <c r="E159">
        <v>27</v>
      </c>
      <c r="F159">
        <v>23</v>
      </c>
    </row>
    <row r="160" spans="2:7" x14ac:dyDescent="0.25">
      <c r="B160" t="s">
        <v>531</v>
      </c>
      <c r="C160" t="s">
        <v>65</v>
      </c>
      <c r="E160">
        <v>53</v>
      </c>
    </row>
    <row r="161" spans="5:5" x14ac:dyDescent="0.25">
      <c r="E161"/>
    </row>
    <row r="165" spans="5:5" x14ac:dyDescent="0.25">
      <c r="E165"/>
    </row>
    <row r="169" spans="5:5" x14ac:dyDescent="0.25">
      <c r="E169"/>
    </row>
    <row r="172" spans="5:5" x14ac:dyDescent="0.25">
      <c r="E172"/>
    </row>
    <row r="179" spans="5:5" x14ac:dyDescent="0.25">
      <c r="E179"/>
    </row>
    <row r="183" spans="5:5" x14ac:dyDescent="0.25">
      <c r="E183"/>
    </row>
    <row r="184" spans="5:5" x14ac:dyDescent="0.25">
      <c r="E184"/>
    </row>
    <row r="186" spans="5:5" x14ac:dyDescent="0.25">
      <c r="E186"/>
    </row>
    <row r="187" spans="5:5" x14ac:dyDescent="0.25">
      <c r="E187"/>
    </row>
    <row r="193" spans="5:5" x14ac:dyDescent="0.25">
      <c r="E193"/>
    </row>
    <row r="194" spans="5:5" x14ac:dyDescent="0.25">
      <c r="E194"/>
    </row>
    <row r="195" spans="5:5" x14ac:dyDescent="0.25">
      <c r="E195"/>
    </row>
    <row r="202" spans="5:5" x14ac:dyDescent="0.25">
      <c r="E202"/>
    </row>
    <row r="204" spans="5:5" x14ac:dyDescent="0.25">
      <c r="E204"/>
    </row>
    <row r="205" spans="5:5" x14ac:dyDescent="0.25">
      <c r="E205"/>
    </row>
    <row r="207" spans="5:5" x14ac:dyDescent="0.25">
      <c r="E207"/>
    </row>
    <row r="208" spans="5:5" x14ac:dyDescent="0.25">
      <c r="E208"/>
    </row>
    <row r="212" spans="5:5" x14ac:dyDescent="0.25">
      <c r="E212"/>
    </row>
    <row r="214" spans="5:5" x14ac:dyDescent="0.25">
      <c r="E214"/>
    </row>
    <row r="216" spans="5:5" x14ac:dyDescent="0.25">
      <c r="E216"/>
    </row>
    <row r="217" spans="5:5" x14ac:dyDescent="0.25">
      <c r="E217"/>
    </row>
    <row r="219" spans="5:5" x14ac:dyDescent="0.25">
      <c r="E219"/>
    </row>
    <row r="224" spans="5:5" x14ac:dyDescent="0.25">
      <c r="E224"/>
    </row>
    <row r="225" spans="5:5" x14ac:dyDescent="0.25">
      <c r="E225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9" spans="5:5" x14ac:dyDescent="0.25">
      <c r="E239"/>
    </row>
    <row r="241" spans="5:5" x14ac:dyDescent="0.25">
      <c r="E241"/>
    </row>
    <row r="244" spans="5:5" x14ac:dyDescent="0.25">
      <c r="E244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2" spans="5:5" x14ac:dyDescent="0.25">
      <c r="E252"/>
    </row>
    <row r="254" spans="5:5" x14ac:dyDescent="0.25">
      <c r="E254"/>
    </row>
    <row r="255" spans="5:5" x14ac:dyDescent="0.25">
      <c r="E255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4" spans="5:5" x14ac:dyDescent="0.25">
      <c r="E264"/>
    </row>
    <row r="266" spans="5:5" x14ac:dyDescent="0.25">
      <c r="E266"/>
    </row>
    <row r="267" spans="5:5" x14ac:dyDescent="0.25">
      <c r="E267"/>
    </row>
    <row r="270" spans="5:5" x14ac:dyDescent="0.25">
      <c r="E270"/>
    </row>
    <row r="275" spans="5:5" x14ac:dyDescent="0.25">
      <c r="E275"/>
    </row>
    <row r="276" spans="5:5" x14ac:dyDescent="0.25">
      <c r="E276"/>
    </row>
    <row r="282" spans="5:5" x14ac:dyDescent="0.25">
      <c r="E282"/>
    </row>
    <row r="283" spans="5:5" x14ac:dyDescent="0.25">
      <c r="E283"/>
    </row>
    <row r="288" spans="5:5" x14ac:dyDescent="0.25">
      <c r="E288"/>
    </row>
    <row r="290" spans="5:5" x14ac:dyDescent="0.25">
      <c r="E290"/>
    </row>
    <row r="294" spans="5:5" x14ac:dyDescent="0.25">
      <c r="E294"/>
    </row>
    <row r="296" spans="5:5" x14ac:dyDescent="0.25">
      <c r="E296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6" spans="5:5" x14ac:dyDescent="0.25">
      <c r="E306"/>
    </row>
    <row r="309" spans="5:5" x14ac:dyDescent="0.25">
      <c r="E309"/>
    </row>
    <row r="312" spans="5:5" x14ac:dyDescent="0.25">
      <c r="E312"/>
    </row>
    <row r="316" spans="5:5" x14ac:dyDescent="0.25">
      <c r="E316"/>
    </row>
    <row r="320" spans="5:5" x14ac:dyDescent="0.25">
      <c r="E320"/>
    </row>
    <row r="323" spans="5:5" x14ac:dyDescent="0.25">
      <c r="E323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3" spans="5:5" x14ac:dyDescent="0.25">
      <c r="E333"/>
    </row>
    <row r="340" spans="2:5" ht="16.5" x14ac:dyDescent="0.25">
      <c r="B340" s="5"/>
    </row>
    <row r="341" spans="2:5" x14ac:dyDescent="0.25">
      <c r="E341"/>
    </row>
    <row r="343" spans="2:5" ht="16.5" x14ac:dyDescent="0.25">
      <c r="B343" s="5"/>
    </row>
    <row r="344" spans="2:5" x14ac:dyDescent="0.25">
      <c r="E344"/>
    </row>
    <row r="345" spans="2:5" ht="16.5" x14ac:dyDescent="0.25">
      <c r="B345" s="5"/>
    </row>
    <row r="349" spans="2:5" ht="16.5" x14ac:dyDescent="0.25">
      <c r="B349" s="5"/>
    </row>
    <row r="352" spans="2:5" ht="16.5" x14ac:dyDescent="0.25">
      <c r="B352" s="5"/>
    </row>
    <row r="354" spans="2:5" ht="16.5" x14ac:dyDescent="0.25">
      <c r="B354" s="5"/>
    </row>
    <row r="358" spans="2:5" ht="16.5" x14ac:dyDescent="0.25">
      <c r="B358" s="5"/>
    </row>
    <row r="359" spans="2:5" x14ac:dyDescent="0.25">
      <c r="E359"/>
    </row>
    <row r="360" spans="2:5" ht="16.5" x14ac:dyDescent="0.25">
      <c r="B360" s="5"/>
    </row>
    <row r="362" spans="2:5" ht="16.5" x14ac:dyDescent="0.25">
      <c r="B362" s="5"/>
    </row>
    <row r="363" spans="2:5" x14ac:dyDescent="0.25">
      <c r="E363"/>
    </row>
    <row r="364" spans="2:5" x14ac:dyDescent="0.25">
      <c r="E364"/>
    </row>
    <row r="365" spans="2:5" x14ac:dyDescent="0.25">
      <c r="E365"/>
    </row>
    <row r="366" spans="2:5" x14ac:dyDescent="0.25">
      <c r="E366"/>
    </row>
    <row r="367" spans="2:5" x14ac:dyDescent="0.25">
      <c r="E367"/>
    </row>
    <row r="368" spans="2:5" x14ac:dyDescent="0.25">
      <c r="E368"/>
    </row>
    <row r="369" spans="2:5" x14ac:dyDescent="0.25">
      <c r="E369"/>
    </row>
    <row r="370" spans="2:5" x14ac:dyDescent="0.25">
      <c r="E370"/>
    </row>
    <row r="371" spans="2:5" x14ac:dyDescent="0.25">
      <c r="E371"/>
    </row>
    <row r="374" spans="2:5" ht="16.5" x14ac:dyDescent="0.25">
      <c r="B374" s="5"/>
    </row>
    <row r="376" spans="2:5" ht="16.5" x14ac:dyDescent="0.25">
      <c r="B376" s="5"/>
    </row>
    <row r="379" spans="2:5" ht="16.5" x14ac:dyDescent="0.25">
      <c r="B379" s="5"/>
    </row>
    <row r="383" spans="2:5" ht="16.5" x14ac:dyDescent="0.25">
      <c r="B383" s="5"/>
    </row>
    <row r="387" spans="2:5" ht="16.5" x14ac:dyDescent="0.25">
      <c r="B387" s="5"/>
    </row>
    <row r="390" spans="2:5" ht="16.5" x14ac:dyDescent="0.25">
      <c r="B390" s="5"/>
    </row>
    <row r="391" spans="2:5" x14ac:dyDescent="0.25">
      <c r="E391"/>
    </row>
    <row r="393" spans="2:5" ht="16.5" x14ac:dyDescent="0.25">
      <c r="B393" s="5"/>
    </row>
    <row r="396" spans="2:5" x14ac:dyDescent="0.25">
      <c r="E396"/>
    </row>
    <row r="398" spans="2:5" ht="16.5" x14ac:dyDescent="0.25">
      <c r="B398" s="5"/>
    </row>
    <row r="400" spans="2:5" ht="16.5" x14ac:dyDescent="0.25">
      <c r="B400" s="5"/>
    </row>
    <row r="403" spans="2:5" ht="16.5" x14ac:dyDescent="0.25">
      <c r="B403" s="5"/>
    </row>
    <row r="404" spans="2:5" ht="16.5" x14ac:dyDescent="0.25">
      <c r="B404" s="5"/>
    </row>
    <row r="405" spans="2:5" x14ac:dyDescent="0.25">
      <c r="E405"/>
    </row>
    <row r="407" spans="2:5" ht="16.5" x14ac:dyDescent="0.25">
      <c r="B407" s="5"/>
    </row>
    <row r="411" spans="2:5" ht="16.5" x14ac:dyDescent="0.25">
      <c r="B411" s="5"/>
    </row>
    <row r="412" spans="2:5" x14ac:dyDescent="0.25">
      <c r="E412"/>
    </row>
    <row r="416" spans="2:5" ht="16.5" x14ac:dyDescent="0.25">
      <c r="B416" s="5"/>
    </row>
    <row r="419" spans="2:5" x14ac:dyDescent="0.25">
      <c r="E419"/>
    </row>
    <row r="421" spans="2:5" x14ac:dyDescent="0.25">
      <c r="E421"/>
    </row>
    <row r="422" spans="2:5" ht="16.5" x14ac:dyDescent="0.25">
      <c r="B422" s="5"/>
    </row>
    <row r="425" spans="2:5" ht="16.5" x14ac:dyDescent="0.25">
      <c r="B425" s="5"/>
    </row>
    <row r="430" spans="2:5" ht="16.5" x14ac:dyDescent="0.25">
      <c r="B430" s="5"/>
    </row>
    <row r="431" spans="2:5" ht="16.5" x14ac:dyDescent="0.25">
      <c r="B431" s="5"/>
    </row>
    <row r="433" spans="2:5" ht="16.5" x14ac:dyDescent="0.25">
      <c r="B433" s="5"/>
    </row>
    <row r="434" spans="2:5" x14ac:dyDescent="0.25">
      <c r="E434"/>
    </row>
    <row r="435" spans="2:5" ht="16.5" x14ac:dyDescent="0.25">
      <c r="B435" s="5"/>
    </row>
    <row r="437" spans="2:5" x14ac:dyDescent="0.25">
      <c r="E437"/>
    </row>
    <row r="438" spans="2:5" ht="16.5" x14ac:dyDescent="0.25">
      <c r="B438" s="5"/>
    </row>
    <row r="441" spans="2:5" x14ac:dyDescent="0.25">
      <c r="E441"/>
    </row>
    <row r="443" spans="2:5" ht="16.5" x14ac:dyDescent="0.25">
      <c r="B443" s="5"/>
    </row>
    <row r="445" spans="2:5" ht="16.5" x14ac:dyDescent="0.25">
      <c r="B445" s="5"/>
    </row>
    <row r="446" spans="2:5" x14ac:dyDescent="0.25">
      <c r="E446"/>
    </row>
    <row r="448" spans="2:5" x14ac:dyDescent="0.25">
      <c r="E448"/>
    </row>
    <row r="450" spans="2:5" x14ac:dyDescent="0.25">
      <c r="E450"/>
    </row>
    <row r="455" spans="2:5" x14ac:dyDescent="0.25">
      <c r="E455"/>
    </row>
    <row r="457" spans="2:5" ht="16.5" x14ac:dyDescent="0.25">
      <c r="B457" s="5"/>
    </row>
    <row r="458" spans="2:5" ht="16.5" x14ac:dyDescent="0.25">
      <c r="B458" s="5"/>
    </row>
    <row r="459" spans="2:5" x14ac:dyDescent="0.25">
      <c r="E459"/>
    </row>
    <row r="461" spans="2:5" ht="16.5" x14ac:dyDescent="0.25">
      <c r="B461" s="5"/>
    </row>
    <row r="462" spans="2:5" ht="16.5" x14ac:dyDescent="0.25">
      <c r="B462" s="5"/>
    </row>
    <row r="465" spans="2:5" ht="16.5" x14ac:dyDescent="0.25">
      <c r="B465" s="5"/>
    </row>
    <row r="466" spans="2:5" ht="16.5" x14ac:dyDescent="0.25">
      <c r="B466" s="5"/>
    </row>
    <row r="467" spans="2:5" x14ac:dyDescent="0.25">
      <c r="E467"/>
    </row>
    <row r="468" spans="2:5" x14ac:dyDescent="0.25">
      <c r="E468"/>
    </row>
    <row r="470" spans="2:5" ht="16.5" x14ac:dyDescent="0.25">
      <c r="B470" s="5"/>
    </row>
    <row r="471" spans="2:5" ht="16.5" x14ac:dyDescent="0.25">
      <c r="B471" s="5"/>
    </row>
    <row r="473" spans="2:5" ht="16.5" x14ac:dyDescent="0.25">
      <c r="B473" s="5"/>
    </row>
    <row r="476" spans="2:5" ht="16.5" x14ac:dyDescent="0.25">
      <c r="B476" s="5"/>
    </row>
    <row r="480" spans="2:5" ht="16.5" x14ac:dyDescent="0.25">
      <c r="B480" s="5"/>
    </row>
    <row r="482" spans="2:5" x14ac:dyDescent="0.25">
      <c r="E482"/>
    </row>
    <row r="485" spans="2:5" x14ac:dyDescent="0.25">
      <c r="E485"/>
    </row>
    <row r="489" spans="2:5" ht="16.5" x14ac:dyDescent="0.25">
      <c r="B489" s="5"/>
    </row>
    <row r="490" spans="2:5" x14ac:dyDescent="0.25">
      <c r="E490"/>
    </row>
    <row r="492" spans="2:5" ht="16.5" x14ac:dyDescent="0.25">
      <c r="B492" s="5"/>
    </row>
    <row r="496" spans="2:5" ht="16.5" x14ac:dyDescent="0.25">
      <c r="B496" s="5"/>
    </row>
    <row r="498" spans="2:5" ht="16.5" x14ac:dyDescent="0.25">
      <c r="B498" s="5"/>
    </row>
    <row r="500" spans="2:5" ht="16.5" x14ac:dyDescent="0.25">
      <c r="B500" s="5"/>
    </row>
    <row r="502" spans="2:5" x14ac:dyDescent="0.25">
      <c r="E502"/>
    </row>
    <row r="507" spans="2:5" ht="16.5" x14ac:dyDescent="0.25">
      <c r="B507" s="5"/>
    </row>
    <row r="509" spans="2:5" ht="16.5" x14ac:dyDescent="0.25">
      <c r="B509" s="5"/>
    </row>
    <row r="510" spans="2:5" ht="16.5" x14ac:dyDescent="0.25">
      <c r="B510" s="5"/>
    </row>
    <row r="512" spans="2:5" ht="16.5" x14ac:dyDescent="0.25">
      <c r="B512" s="5"/>
    </row>
    <row r="513" spans="2:5" x14ac:dyDescent="0.25">
      <c r="E513"/>
    </row>
    <row r="514" spans="2:5" ht="16.5" x14ac:dyDescent="0.25">
      <c r="B514" s="5"/>
    </row>
    <row r="517" spans="2:5" x14ac:dyDescent="0.25">
      <c r="E517"/>
    </row>
    <row r="518" spans="2:5" ht="16.5" x14ac:dyDescent="0.25">
      <c r="B518" s="5"/>
    </row>
    <row r="519" spans="2:5" ht="16.5" x14ac:dyDescent="0.25">
      <c r="B519" s="5"/>
    </row>
    <row r="520" spans="2:5" x14ac:dyDescent="0.25">
      <c r="E520"/>
    </row>
    <row r="522" spans="2:5" ht="16.5" x14ac:dyDescent="0.25">
      <c r="B522" s="5"/>
    </row>
    <row r="524" spans="2:5" ht="16.5" x14ac:dyDescent="0.25">
      <c r="B524" s="5"/>
    </row>
    <row r="525" spans="2:5" ht="16.5" x14ac:dyDescent="0.25">
      <c r="B525" s="5"/>
    </row>
    <row r="526" spans="2:5" x14ac:dyDescent="0.25">
      <c r="E526"/>
    </row>
    <row r="528" spans="2:5" ht="16.5" x14ac:dyDescent="0.25">
      <c r="B528" s="5"/>
    </row>
    <row r="530" spans="2:5" x14ac:dyDescent="0.25">
      <c r="E530"/>
    </row>
    <row r="532" spans="2:5" ht="16.5" x14ac:dyDescent="0.25">
      <c r="B532" s="5"/>
    </row>
    <row r="536" spans="2:5" ht="16.5" x14ac:dyDescent="0.25">
      <c r="B536" s="5"/>
    </row>
    <row r="537" spans="2:5" x14ac:dyDescent="0.25">
      <c r="E537"/>
    </row>
    <row r="539" spans="2:5" ht="16.5" x14ac:dyDescent="0.25">
      <c r="B539" s="5"/>
    </row>
    <row r="542" spans="2:5" ht="16.5" x14ac:dyDescent="0.25">
      <c r="B542" s="5"/>
    </row>
    <row r="543" spans="2:5" x14ac:dyDescent="0.25">
      <c r="E543"/>
    </row>
    <row r="545" spans="2:5" ht="16.5" x14ac:dyDescent="0.25">
      <c r="B545" s="5"/>
    </row>
    <row r="546" spans="2:5" x14ac:dyDescent="0.25">
      <c r="E546"/>
    </row>
    <row r="549" spans="2:5" x14ac:dyDescent="0.25">
      <c r="E549"/>
    </row>
    <row r="553" spans="2:5" ht="16.5" x14ac:dyDescent="0.25">
      <c r="B553" s="5"/>
    </row>
    <row r="554" spans="2:5" x14ac:dyDescent="0.25">
      <c r="E554"/>
    </row>
    <row r="556" spans="2:5" ht="16.5" x14ac:dyDescent="0.25">
      <c r="B556" s="5"/>
    </row>
    <row r="557" spans="2:5" x14ac:dyDescent="0.25">
      <c r="E557"/>
    </row>
    <row r="560" spans="2:5" ht="16.5" x14ac:dyDescent="0.25">
      <c r="B560" s="5"/>
    </row>
    <row r="561" spans="2:5" ht="16.5" x14ac:dyDescent="0.25">
      <c r="B561" s="5"/>
    </row>
    <row r="565" spans="2:5" ht="16.5" x14ac:dyDescent="0.25">
      <c r="B565" s="5"/>
    </row>
    <row r="569" spans="2:5" ht="16.5" x14ac:dyDescent="0.25">
      <c r="B569" s="5"/>
    </row>
    <row r="570" spans="2:5" x14ac:dyDescent="0.25">
      <c r="E570"/>
    </row>
    <row r="572" spans="2:5" ht="16.5" x14ac:dyDescent="0.25">
      <c r="B572" s="5"/>
    </row>
    <row r="575" spans="2:5" ht="16.5" x14ac:dyDescent="0.25">
      <c r="B575" s="5"/>
    </row>
    <row r="576" spans="2:5" ht="16.5" x14ac:dyDescent="0.25">
      <c r="B576" s="5"/>
    </row>
    <row r="577" spans="2:5" x14ac:dyDescent="0.25">
      <c r="E577"/>
    </row>
    <row r="578" spans="2:5" ht="16.5" x14ac:dyDescent="0.25">
      <c r="B578" s="5"/>
    </row>
    <row r="580" spans="2:5" ht="16.5" x14ac:dyDescent="0.25">
      <c r="B580" s="5"/>
    </row>
    <row r="581" spans="2:5" x14ac:dyDescent="0.25">
      <c r="E581"/>
    </row>
    <row r="583" spans="2:5" ht="16.5" x14ac:dyDescent="0.25">
      <c r="B583" s="5"/>
    </row>
    <row r="584" spans="2:5" ht="16.5" x14ac:dyDescent="0.25">
      <c r="B584" s="5"/>
    </row>
    <row r="585" spans="2:5" x14ac:dyDescent="0.25">
      <c r="E585"/>
    </row>
    <row r="588" spans="2:5" ht="16.5" x14ac:dyDescent="0.25">
      <c r="B588" s="5"/>
    </row>
    <row r="589" spans="2:5" x14ac:dyDescent="0.25">
      <c r="E589"/>
    </row>
    <row r="591" spans="2:5" ht="16.5" x14ac:dyDescent="0.25">
      <c r="B591" s="5"/>
    </row>
  </sheetData>
  <sortState xmlns:xlrd2="http://schemas.microsoft.com/office/spreadsheetml/2017/richdata2" ref="B3:I160">
    <sortCondition ref="I3:I160"/>
  </sortState>
  <pageMargins left="0.7" right="0.7" top="0.75" bottom="0.75" header="0.3" footer="0.3"/>
  <pageSetup paperSize="9" scale="27" orientation="portrait" r:id="rId1"/>
  <rowBreaks count="1" manualBreakCount="1">
    <brk id="18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I112"/>
  <sheetViews>
    <sheetView workbookViewId="0">
      <selection activeCell="K18" sqref="K18"/>
    </sheetView>
  </sheetViews>
  <sheetFormatPr defaultRowHeight="15" x14ac:dyDescent="0.25"/>
  <cols>
    <col min="2" max="2" width="20.7109375" bestFit="1" customWidth="1"/>
    <col min="3" max="3" width="21.140625" bestFit="1" customWidth="1"/>
    <col min="4" max="4" width="8" bestFit="1" customWidth="1"/>
    <col min="5" max="5" width="10.42578125" bestFit="1" customWidth="1"/>
    <col min="6" max="6" width="6.28515625" bestFit="1" customWidth="1"/>
    <col min="7" max="7" width="10" bestFit="1" customWidth="1"/>
    <col min="8" max="8" width="6.28515625" bestFit="1" customWidth="1"/>
  </cols>
  <sheetData>
    <row r="2" spans="3:9" x14ac:dyDescent="0.25">
      <c r="C2" t="s">
        <v>1</v>
      </c>
      <c r="D2" t="s">
        <v>2</v>
      </c>
      <c r="E2" s="1" t="s">
        <v>4</v>
      </c>
      <c r="F2" t="s">
        <v>3</v>
      </c>
      <c r="G2" t="s">
        <v>5</v>
      </c>
      <c r="H2" t="s">
        <v>6</v>
      </c>
      <c r="I2" t="s">
        <v>7</v>
      </c>
    </row>
    <row r="4" spans="3:9" x14ac:dyDescent="0.25">
      <c r="C4" t="s">
        <v>32</v>
      </c>
      <c r="D4">
        <v>2</v>
      </c>
      <c r="E4">
        <v>1</v>
      </c>
      <c r="F4">
        <v>1</v>
      </c>
      <c r="G4">
        <v>2</v>
      </c>
      <c r="H4">
        <v>4</v>
      </c>
      <c r="I4">
        <v>1</v>
      </c>
    </row>
    <row r="5" spans="3:9" x14ac:dyDescent="0.25">
      <c r="C5" t="s">
        <v>19</v>
      </c>
      <c r="D5">
        <v>1</v>
      </c>
      <c r="E5">
        <v>5</v>
      </c>
      <c r="F5">
        <v>4</v>
      </c>
      <c r="G5">
        <v>1</v>
      </c>
      <c r="H5">
        <v>6</v>
      </c>
      <c r="I5">
        <v>2</v>
      </c>
    </row>
    <row r="6" spans="3:9" x14ac:dyDescent="0.25">
      <c r="C6" t="s">
        <v>354</v>
      </c>
      <c r="E6">
        <v>2</v>
      </c>
      <c r="F6">
        <v>3</v>
      </c>
      <c r="G6">
        <v>4</v>
      </c>
      <c r="H6">
        <v>9</v>
      </c>
      <c r="I6">
        <v>3</v>
      </c>
    </row>
    <row r="7" spans="3:9" x14ac:dyDescent="0.25">
      <c r="C7" t="s">
        <v>9</v>
      </c>
      <c r="D7">
        <v>3</v>
      </c>
      <c r="E7">
        <v>4</v>
      </c>
      <c r="G7">
        <v>3</v>
      </c>
      <c r="H7">
        <v>10</v>
      </c>
      <c r="I7">
        <v>4</v>
      </c>
    </row>
    <row r="8" spans="3:9" x14ac:dyDescent="0.25">
      <c r="C8" t="s">
        <v>60</v>
      </c>
      <c r="D8" s="3">
        <v>5</v>
      </c>
      <c r="E8" s="3">
        <v>5</v>
      </c>
      <c r="F8">
        <v>2</v>
      </c>
      <c r="G8">
        <v>6</v>
      </c>
      <c r="H8">
        <v>12</v>
      </c>
      <c r="I8">
        <v>5</v>
      </c>
    </row>
    <row r="9" spans="3:9" x14ac:dyDescent="0.25">
      <c r="C9" t="s">
        <v>11</v>
      </c>
      <c r="E9">
        <v>3</v>
      </c>
      <c r="F9">
        <v>5</v>
      </c>
      <c r="G9">
        <v>5</v>
      </c>
      <c r="H9">
        <v>13</v>
      </c>
      <c r="I9">
        <v>6</v>
      </c>
    </row>
    <row r="10" spans="3:9" x14ac:dyDescent="0.25">
      <c r="C10" t="s">
        <v>125</v>
      </c>
      <c r="D10" s="3">
        <v>7</v>
      </c>
      <c r="E10" s="3">
        <v>7</v>
      </c>
      <c r="F10">
        <v>6</v>
      </c>
      <c r="G10">
        <v>7</v>
      </c>
      <c r="H10">
        <v>20</v>
      </c>
      <c r="I10">
        <v>7</v>
      </c>
    </row>
    <row r="11" spans="3:9" x14ac:dyDescent="0.25">
      <c r="C11" t="s">
        <v>17</v>
      </c>
      <c r="D11" s="3">
        <v>6</v>
      </c>
      <c r="E11" s="3">
        <v>8</v>
      </c>
      <c r="F11">
        <v>7</v>
      </c>
      <c r="H11">
        <v>21</v>
      </c>
      <c r="I11">
        <v>8</v>
      </c>
    </row>
    <row r="12" spans="3:9" x14ac:dyDescent="0.25">
      <c r="C12" t="s">
        <v>8</v>
      </c>
      <c r="D12">
        <v>4</v>
      </c>
      <c r="E12">
        <v>9</v>
      </c>
      <c r="F12" s="3">
        <v>9</v>
      </c>
      <c r="G12">
        <v>9</v>
      </c>
      <c r="H12">
        <v>22</v>
      </c>
      <c r="I12">
        <v>9</v>
      </c>
    </row>
    <row r="13" spans="3:9" x14ac:dyDescent="0.25">
      <c r="C13" t="s">
        <v>68</v>
      </c>
      <c r="D13" s="3">
        <v>10</v>
      </c>
      <c r="E13" s="3">
        <v>10</v>
      </c>
      <c r="F13">
        <v>8</v>
      </c>
      <c r="G13">
        <v>14</v>
      </c>
      <c r="H13">
        <v>28</v>
      </c>
      <c r="I13">
        <v>10</v>
      </c>
    </row>
    <row r="14" spans="3:9" x14ac:dyDescent="0.25">
      <c r="C14" t="s">
        <v>66</v>
      </c>
      <c r="D14" s="3">
        <v>8</v>
      </c>
      <c r="E14" s="3"/>
      <c r="F14">
        <v>10</v>
      </c>
      <c r="G14">
        <v>10</v>
      </c>
      <c r="H14">
        <v>28</v>
      </c>
      <c r="I14">
        <v>11</v>
      </c>
    </row>
    <row r="15" spans="3:9" x14ac:dyDescent="0.25">
      <c r="C15" t="s">
        <v>61</v>
      </c>
      <c r="D15" s="3">
        <v>11</v>
      </c>
      <c r="E15" s="3">
        <v>11</v>
      </c>
      <c r="G15">
        <v>13</v>
      </c>
      <c r="H15">
        <v>35</v>
      </c>
      <c r="I15">
        <v>12</v>
      </c>
    </row>
    <row r="16" spans="3:9" x14ac:dyDescent="0.25">
      <c r="C16" t="s">
        <v>144</v>
      </c>
      <c r="D16" s="3">
        <v>14</v>
      </c>
      <c r="E16" s="3">
        <v>13</v>
      </c>
      <c r="F16">
        <v>11</v>
      </c>
      <c r="G16">
        <v>17</v>
      </c>
      <c r="H16">
        <v>38</v>
      </c>
      <c r="I16">
        <v>13</v>
      </c>
    </row>
    <row r="17" spans="3:9" x14ac:dyDescent="0.25">
      <c r="C17" t="s">
        <v>64</v>
      </c>
      <c r="D17" s="3">
        <v>16</v>
      </c>
      <c r="E17" s="3">
        <v>13</v>
      </c>
      <c r="F17">
        <v>14</v>
      </c>
      <c r="H17" s="3">
        <f>SUM(D17:G17)</f>
        <v>43</v>
      </c>
      <c r="I17">
        <v>14</v>
      </c>
    </row>
    <row r="18" spans="3:9" x14ac:dyDescent="0.25">
      <c r="C18" t="s">
        <v>67</v>
      </c>
      <c r="D18" s="3">
        <v>17</v>
      </c>
      <c r="E18" s="3">
        <v>15</v>
      </c>
    </row>
    <row r="19" spans="3:9" x14ac:dyDescent="0.25">
      <c r="C19" t="s">
        <v>48</v>
      </c>
      <c r="F19">
        <v>15</v>
      </c>
    </row>
    <row r="20" spans="3:9" x14ac:dyDescent="0.25">
      <c r="C20" t="s">
        <v>348</v>
      </c>
      <c r="D20" s="3">
        <v>19</v>
      </c>
      <c r="E20" s="3"/>
    </row>
    <row r="21" spans="3:9" x14ac:dyDescent="0.25">
      <c r="C21" t="s">
        <v>134</v>
      </c>
      <c r="E21">
        <v>17</v>
      </c>
      <c r="G21">
        <v>8</v>
      </c>
    </row>
    <row r="22" spans="3:9" x14ac:dyDescent="0.25">
      <c r="C22" t="s">
        <v>62</v>
      </c>
      <c r="D22" s="3">
        <v>9</v>
      </c>
      <c r="E22" s="3"/>
    </row>
    <row r="23" spans="3:9" x14ac:dyDescent="0.25">
      <c r="C23" t="s">
        <v>27</v>
      </c>
      <c r="D23" s="3">
        <v>15</v>
      </c>
      <c r="E23" s="3"/>
      <c r="G23">
        <v>12</v>
      </c>
    </row>
    <row r="24" spans="3:9" x14ac:dyDescent="0.25">
      <c r="C24" t="s">
        <v>714</v>
      </c>
      <c r="G24">
        <v>18</v>
      </c>
    </row>
    <row r="25" spans="3:9" x14ac:dyDescent="0.25">
      <c r="C25" t="s">
        <v>63</v>
      </c>
      <c r="F25">
        <v>13</v>
      </c>
      <c r="G25">
        <v>11</v>
      </c>
    </row>
    <row r="26" spans="3:9" x14ac:dyDescent="0.25">
      <c r="C26" t="s">
        <v>653</v>
      </c>
      <c r="F26" s="3"/>
      <c r="G26">
        <v>15</v>
      </c>
    </row>
    <row r="27" spans="3:9" x14ac:dyDescent="0.25">
      <c r="C27" t="s">
        <v>654</v>
      </c>
      <c r="G27">
        <v>16</v>
      </c>
    </row>
    <row r="28" spans="3:9" x14ac:dyDescent="0.25">
      <c r="C28" t="s">
        <v>209</v>
      </c>
      <c r="D28" s="3">
        <v>13</v>
      </c>
      <c r="E28" s="3"/>
      <c r="F28">
        <v>12</v>
      </c>
    </row>
    <row r="29" spans="3:9" x14ac:dyDescent="0.25">
      <c r="C29" t="s">
        <v>347</v>
      </c>
      <c r="D29" s="3">
        <v>18</v>
      </c>
      <c r="E29" s="3"/>
      <c r="F29">
        <v>16</v>
      </c>
    </row>
    <row r="30" spans="3:9" x14ac:dyDescent="0.25">
      <c r="C30" t="s">
        <v>65</v>
      </c>
      <c r="E30">
        <v>12</v>
      </c>
    </row>
    <row r="31" spans="3:9" x14ac:dyDescent="0.25">
      <c r="C31" t="s">
        <v>542</v>
      </c>
      <c r="E31">
        <v>16</v>
      </c>
    </row>
    <row r="32" spans="3:9" x14ac:dyDescent="0.25">
      <c r="C32" t="s">
        <v>59</v>
      </c>
      <c r="D32" s="3">
        <v>12</v>
      </c>
      <c r="E32" s="3"/>
    </row>
    <row r="35" spans="4:7" x14ac:dyDescent="0.25">
      <c r="D35" s="3"/>
      <c r="E35" s="3"/>
    </row>
    <row r="36" spans="4:7" x14ac:dyDescent="0.25">
      <c r="G36" s="3"/>
    </row>
    <row r="39" spans="4:7" x14ac:dyDescent="0.25">
      <c r="F39" s="3"/>
    </row>
    <row r="40" spans="4:7" x14ac:dyDescent="0.25">
      <c r="F40" s="3"/>
    </row>
    <row r="41" spans="4:7" x14ac:dyDescent="0.25">
      <c r="G41" s="3"/>
    </row>
    <row r="42" spans="4:7" x14ac:dyDescent="0.25">
      <c r="F42" s="3"/>
    </row>
    <row r="43" spans="4:7" x14ac:dyDescent="0.25">
      <c r="G43" s="3"/>
    </row>
    <row r="46" spans="4:7" x14ac:dyDescent="0.25">
      <c r="F46" s="3"/>
    </row>
    <row r="47" spans="4:7" x14ac:dyDescent="0.25">
      <c r="G47" s="3"/>
    </row>
    <row r="48" spans="4:7" x14ac:dyDescent="0.25">
      <c r="F48" s="3"/>
    </row>
    <row r="50" spans="4:7" x14ac:dyDescent="0.25">
      <c r="G50" s="3"/>
    </row>
    <row r="51" spans="4:7" x14ac:dyDescent="0.25">
      <c r="G51" s="3"/>
    </row>
    <row r="52" spans="4:7" x14ac:dyDescent="0.25">
      <c r="G52" s="3"/>
    </row>
    <row r="54" spans="4:7" x14ac:dyDescent="0.25">
      <c r="D54" s="3"/>
      <c r="E54" s="3"/>
    </row>
    <row r="60" spans="4:7" x14ac:dyDescent="0.25">
      <c r="D60" s="3"/>
      <c r="E60" s="3"/>
    </row>
    <row r="64" spans="4:7" x14ac:dyDescent="0.25">
      <c r="F64" s="3"/>
    </row>
    <row r="67" spans="4:7" x14ac:dyDescent="0.25">
      <c r="G67" s="3"/>
    </row>
    <row r="68" spans="4:7" x14ac:dyDescent="0.25">
      <c r="F68" s="3"/>
    </row>
    <row r="71" spans="4:7" x14ac:dyDescent="0.25">
      <c r="D71" s="3"/>
      <c r="E71" s="3"/>
    </row>
    <row r="72" spans="4:7" x14ac:dyDescent="0.25">
      <c r="G72" s="3"/>
    </row>
    <row r="74" spans="4:7" x14ac:dyDescent="0.25">
      <c r="F74" s="3"/>
    </row>
    <row r="75" spans="4:7" x14ac:dyDescent="0.25">
      <c r="G75" s="3"/>
    </row>
    <row r="77" spans="4:7" x14ac:dyDescent="0.25">
      <c r="F77" s="3"/>
    </row>
    <row r="78" spans="4:7" x14ac:dyDescent="0.25">
      <c r="G78" s="3"/>
    </row>
    <row r="80" spans="4:7" x14ac:dyDescent="0.25">
      <c r="F80" s="3"/>
    </row>
    <row r="81" spans="6:7" x14ac:dyDescent="0.25">
      <c r="G81" s="3"/>
    </row>
    <row r="83" spans="6:7" x14ac:dyDescent="0.25">
      <c r="F83" s="3"/>
    </row>
    <row r="84" spans="6:7" x14ac:dyDescent="0.25">
      <c r="G84" s="3"/>
    </row>
    <row r="86" spans="6:7" x14ac:dyDescent="0.25">
      <c r="F86" s="3"/>
    </row>
    <row r="87" spans="6:7" x14ac:dyDescent="0.25">
      <c r="G87" s="3"/>
    </row>
    <row r="89" spans="6:7" x14ac:dyDescent="0.25">
      <c r="F89" s="3"/>
    </row>
    <row r="90" spans="6:7" x14ac:dyDescent="0.25">
      <c r="G90" s="3"/>
    </row>
    <row r="92" spans="6:7" x14ac:dyDescent="0.25">
      <c r="F92" s="3"/>
    </row>
    <row r="93" spans="6:7" x14ac:dyDescent="0.25">
      <c r="G93" s="3"/>
    </row>
    <row r="95" spans="6:7" x14ac:dyDescent="0.25">
      <c r="F95" s="3"/>
    </row>
    <row r="96" spans="6:7" x14ac:dyDescent="0.25">
      <c r="G96" s="3"/>
    </row>
    <row r="99" spans="6:7" x14ac:dyDescent="0.25">
      <c r="F99" s="3"/>
    </row>
    <row r="100" spans="6:7" x14ac:dyDescent="0.25">
      <c r="G100" s="3"/>
    </row>
    <row r="101" spans="6:7" x14ac:dyDescent="0.25">
      <c r="F101" s="3"/>
    </row>
    <row r="102" spans="6:7" x14ac:dyDescent="0.25">
      <c r="G102" s="3"/>
    </row>
    <row r="103" spans="6:7" x14ac:dyDescent="0.25">
      <c r="G103" s="3"/>
    </row>
    <row r="104" spans="6:7" x14ac:dyDescent="0.25">
      <c r="F104" s="3"/>
    </row>
    <row r="105" spans="6:7" x14ac:dyDescent="0.25">
      <c r="G105" s="3"/>
    </row>
    <row r="106" spans="6:7" x14ac:dyDescent="0.25">
      <c r="G106" s="3"/>
    </row>
    <row r="108" spans="6:7" x14ac:dyDescent="0.25">
      <c r="F108" s="3"/>
    </row>
    <row r="109" spans="6:7" x14ac:dyDescent="0.25">
      <c r="G109" s="3"/>
    </row>
    <row r="111" spans="6:7" x14ac:dyDescent="0.25">
      <c r="F111" s="3"/>
    </row>
    <row r="112" spans="6:7" x14ac:dyDescent="0.25">
      <c r="G112" s="3"/>
    </row>
  </sheetData>
  <sortState xmlns:xlrd2="http://schemas.microsoft.com/office/spreadsheetml/2017/richdata2" ref="C4:I32">
    <sortCondition ref="I4:I3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J224"/>
  <sheetViews>
    <sheetView topLeftCell="B1" workbookViewId="0">
      <selection activeCell="P11" sqref="P11"/>
    </sheetView>
  </sheetViews>
  <sheetFormatPr defaultRowHeight="15" x14ac:dyDescent="0.25"/>
  <cols>
    <col min="2" max="2" width="18.85546875" customWidth="1"/>
    <col min="3" max="3" width="17.42578125" bestFit="1" customWidth="1"/>
    <col min="4" max="4" width="14.85546875" bestFit="1" customWidth="1"/>
    <col min="5" max="5" width="7.28515625" style="1" bestFit="1" customWidth="1"/>
    <col min="6" max="6" width="10.42578125" bestFit="1" customWidth="1"/>
    <col min="7" max="7" width="10.42578125" customWidth="1"/>
    <col min="8" max="8" width="10" bestFit="1" customWidth="1"/>
  </cols>
  <sheetData>
    <row r="1" spans="3:10" x14ac:dyDescent="0.25">
      <c r="C1" t="s">
        <v>0</v>
      </c>
      <c r="D1" t="s">
        <v>1</v>
      </c>
      <c r="E1" t="s">
        <v>2</v>
      </c>
      <c r="F1" s="1" t="s">
        <v>4</v>
      </c>
      <c r="G1" t="s">
        <v>3</v>
      </c>
      <c r="H1" t="s">
        <v>5</v>
      </c>
      <c r="I1" t="s">
        <v>6</v>
      </c>
      <c r="J1" t="s">
        <v>7</v>
      </c>
    </row>
    <row r="3" spans="3:10" x14ac:dyDescent="0.25">
      <c r="C3" t="s">
        <v>34</v>
      </c>
      <c r="D3" t="s">
        <v>66</v>
      </c>
      <c r="E3" s="1">
        <v>1</v>
      </c>
      <c r="F3">
        <v>2</v>
      </c>
      <c r="G3">
        <v>2</v>
      </c>
      <c r="H3">
        <v>1</v>
      </c>
      <c r="I3">
        <v>4</v>
      </c>
      <c r="J3">
        <v>1</v>
      </c>
    </row>
    <row r="4" spans="3:10" x14ac:dyDescent="0.25">
      <c r="C4" t="s">
        <v>194</v>
      </c>
      <c r="D4" t="s">
        <v>19</v>
      </c>
      <c r="E4">
        <v>2</v>
      </c>
      <c r="F4">
        <v>5</v>
      </c>
      <c r="G4">
        <v>3</v>
      </c>
      <c r="H4">
        <v>4</v>
      </c>
      <c r="I4">
        <v>9</v>
      </c>
      <c r="J4">
        <v>2</v>
      </c>
    </row>
    <row r="5" spans="3:10" x14ac:dyDescent="0.25">
      <c r="C5" t="s">
        <v>35</v>
      </c>
      <c r="D5" t="s">
        <v>19</v>
      </c>
      <c r="F5">
        <v>6</v>
      </c>
      <c r="G5">
        <v>1</v>
      </c>
      <c r="H5">
        <v>2</v>
      </c>
      <c r="I5">
        <f>SUM(F5:H5)</f>
        <v>9</v>
      </c>
      <c r="J5">
        <v>3</v>
      </c>
    </row>
    <row r="6" spans="3:10" x14ac:dyDescent="0.25">
      <c r="C6" t="s">
        <v>37</v>
      </c>
      <c r="D6" t="s">
        <v>349</v>
      </c>
      <c r="E6" s="1">
        <v>3</v>
      </c>
      <c r="F6">
        <v>4</v>
      </c>
      <c r="G6">
        <v>4</v>
      </c>
      <c r="H6">
        <v>3</v>
      </c>
      <c r="I6">
        <v>10</v>
      </c>
      <c r="J6">
        <v>4</v>
      </c>
    </row>
    <row r="7" spans="3:10" x14ac:dyDescent="0.25">
      <c r="C7" t="s">
        <v>46</v>
      </c>
      <c r="D7" t="s">
        <v>80</v>
      </c>
      <c r="E7" s="1">
        <v>7</v>
      </c>
      <c r="G7">
        <v>10</v>
      </c>
      <c r="H7">
        <v>5</v>
      </c>
      <c r="I7">
        <f>SUM(E7:H7)</f>
        <v>22</v>
      </c>
      <c r="J7">
        <v>5</v>
      </c>
    </row>
    <row r="8" spans="3:10" x14ac:dyDescent="0.25">
      <c r="C8" t="s">
        <v>357</v>
      </c>
      <c r="D8" t="s">
        <v>354</v>
      </c>
      <c r="E8">
        <v>12</v>
      </c>
      <c r="F8">
        <v>9</v>
      </c>
      <c r="G8">
        <v>13</v>
      </c>
      <c r="H8">
        <v>8</v>
      </c>
      <c r="I8">
        <v>29</v>
      </c>
      <c r="J8">
        <v>6</v>
      </c>
    </row>
    <row r="9" spans="3:10" x14ac:dyDescent="0.25">
      <c r="C9" t="s">
        <v>41</v>
      </c>
      <c r="D9" t="s">
        <v>80</v>
      </c>
      <c r="E9" s="1">
        <v>17</v>
      </c>
      <c r="G9">
        <v>6</v>
      </c>
      <c r="H9">
        <v>7</v>
      </c>
      <c r="I9">
        <f>SUM(E9:H9)</f>
        <v>30</v>
      </c>
      <c r="J9">
        <v>7</v>
      </c>
    </row>
    <row r="10" spans="3:10" x14ac:dyDescent="0.25">
      <c r="C10" t="s">
        <v>165</v>
      </c>
      <c r="D10" t="s">
        <v>125</v>
      </c>
      <c r="E10" s="1">
        <v>9</v>
      </c>
      <c r="F10">
        <v>11</v>
      </c>
      <c r="H10">
        <v>16</v>
      </c>
      <c r="I10">
        <f>SUM(E10:H10)</f>
        <v>36</v>
      </c>
      <c r="J10">
        <v>8</v>
      </c>
    </row>
    <row r="11" spans="3:10" x14ac:dyDescent="0.25">
      <c r="C11" t="s">
        <v>162</v>
      </c>
      <c r="D11" t="s">
        <v>125</v>
      </c>
      <c r="E11" s="1">
        <v>19</v>
      </c>
      <c r="F11">
        <v>10</v>
      </c>
      <c r="G11">
        <v>12</v>
      </c>
      <c r="H11">
        <v>25</v>
      </c>
      <c r="I11">
        <v>41</v>
      </c>
      <c r="J11">
        <v>9</v>
      </c>
    </row>
    <row r="12" spans="3:10" x14ac:dyDescent="0.25">
      <c r="C12" t="s">
        <v>360</v>
      </c>
      <c r="D12" t="s">
        <v>19</v>
      </c>
      <c r="E12">
        <v>26</v>
      </c>
      <c r="F12">
        <v>13</v>
      </c>
      <c r="G12">
        <v>19</v>
      </c>
      <c r="H12">
        <v>11</v>
      </c>
      <c r="I12">
        <f>SUM(F12:H12)</f>
        <v>43</v>
      </c>
      <c r="J12">
        <v>10</v>
      </c>
    </row>
    <row r="13" spans="3:10" x14ac:dyDescent="0.25">
      <c r="C13" t="s">
        <v>163</v>
      </c>
      <c r="D13" t="s">
        <v>392</v>
      </c>
      <c r="F13">
        <v>19</v>
      </c>
      <c r="G13">
        <v>2</v>
      </c>
      <c r="H13">
        <v>22</v>
      </c>
      <c r="I13">
        <f>SUM(F13:H13)</f>
        <v>43</v>
      </c>
      <c r="J13">
        <v>11</v>
      </c>
    </row>
    <row r="14" spans="3:10" x14ac:dyDescent="0.25">
      <c r="C14" t="s">
        <v>139</v>
      </c>
      <c r="D14" t="s">
        <v>19</v>
      </c>
      <c r="E14">
        <v>18</v>
      </c>
      <c r="F14">
        <v>18</v>
      </c>
      <c r="G14">
        <v>11</v>
      </c>
      <c r="H14">
        <v>15</v>
      </c>
      <c r="I14">
        <f>SUM(F14:H14)</f>
        <v>44</v>
      </c>
      <c r="J14">
        <v>12</v>
      </c>
    </row>
    <row r="15" spans="3:10" x14ac:dyDescent="0.25">
      <c r="C15" t="s">
        <v>51</v>
      </c>
      <c r="D15" t="s">
        <v>19</v>
      </c>
      <c r="E15">
        <v>14</v>
      </c>
      <c r="F15">
        <v>15</v>
      </c>
      <c r="G15">
        <v>18</v>
      </c>
      <c r="I15">
        <f>SUM(E15:H15)</f>
        <v>47</v>
      </c>
      <c r="J15">
        <v>13</v>
      </c>
    </row>
    <row r="16" spans="3:10" x14ac:dyDescent="0.25">
      <c r="C16" t="s">
        <v>44</v>
      </c>
      <c r="D16" t="s">
        <v>66</v>
      </c>
      <c r="E16">
        <v>20</v>
      </c>
      <c r="F16">
        <v>12</v>
      </c>
      <c r="H16">
        <v>23</v>
      </c>
      <c r="I16">
        <f>SUM(E16:H16)</f>
        <v>55</v>
      </c>
      <c r="J16">
        <v>14</v>
      </c>
    </row>
    <row r="17" spans="3:10" x14ac:dyDescent="0.25">
      <c r="C17" t="s">
        <v>358</v>
      </c>
      <c r="D17" t="s">
        <v>73</v>
      </c>
      <c r="E17">
        <v>22</v>
      </c>
      <c r="G17">
        <v>24</v>
      </c>
      <c r="H17">
        <v>19</v>
      </c>
      <c r="I17">
        <f>SUM(E17:H17)</f>
        <v>65</v>
      </c>
      <c r="J17">
        <v>15</v>
      </c>
    </row>
    <row r="18" spans="3:10" x14ac:dyDescent="0.25">
      <c r="C18" t="s">
        <v>599</v>
      </c>
      <c r="D18" t="s">
        <v>351</v>
      </c>
      <c r="E18" s="1">
        <v>29</v>
      </c>
      <c r="F18">
        <v>16</v>
      </c>
      <c r="G18">
        <v>20</v>
      </c>
      <c r="I18">
        <f>SUM(E18:H18)</f>
        <v>65</v>
      </c>
      <c r="J18">
        <v>15</v>
      </c>
    </row>
    <row r="19" spans="3:10" x14ac:dyDescent="0.25">
      <c r="C19" t="s">
        <v>140</v>
      </c>
      <c r="D19" t="s">
        <v>19</v>
      </c>
      <c r="E19" s="1">
        <v>25</v>
      </c>
      <c r="F19">
        <v>27</v>
      </c>
      <c r="H19">
        <v>18</v>
      </c>
      <c r="I19">
        <f>SUM(E19:H19)</f>
        <v>70</v>
      </c>
      <c r="J19">
        <v>17</v>
      </c>
    </row>
    <row r="20" spans="3:10" x14ac:dyDescent="0.25">
      <c r="C20" t="s">
        <v>371</v>
      </c>
      <c r="D20" t="s">
        <v>354</v>
      </c>
      <c r="E20" s="1">
        <v>43</v>
      </c>
      <c r="F20">
        <v>20</v>
      </c>
      <c r="G20">
        <v>27</v>
      </c>
      <c r="H20">
        <v>24</v>
      </c>
      <c r="I20">
        <f>SUM(F20:H20)</f>
        <v>71</v>
      </c>
      <c r="J20">
        <v>18</v>
      </c>
    </row>
    <row r="21" spans="3:10" x14ac:dyDescent="0.25">
      <c r="C21" t="s">
        <v>183</v>
      </c>
      <c r="D21" t="s">
        <v>80</v>
      </c>
      <c r="E21" s="1">
        <v>21</v>
      </c>
      <c r="G21">
        <v>23</v>
      </c>
      <c r="H21">
        <v>29</v>
      </c>
      <c r="I21">
        <f>SUM(E21:H21)</f>
        <v>73</v>
      </c>
      <c r="J21">
        <v>19</v>
      </c>
    </row>
    <row r="22" spans="3:10" x14ac:dyDescent="0.25">
      <c r="C22" t="s">
        <v>164</v>
      </c>
      <c r="D22" t="s">
        <v>66</v>
      </c>
      <c r="E22" s="1">
        <v>27</v>
      </c>
      <c r="F22">
        <v>24</v>
      </c>
      <c r="G22">
        <v>25</v>
      </c>
      <c r="H22">
        <v>37</v>
      </c>
      <c r="I22">
        <v>76</v>
      </c>
      <c r="J22">
        <v>20</v>
      </c>
    </row>
    <row r="23" spans="3:10" x14ac:dyDescent="0.25">
      <c r="C23" t="s">
        <v>373</v>
      </c>
      <c r="D23" t="s">
        <v>354</v>
      </c>
      <c r="E23" s="1">
        <v>47</v>
      </c>
      <c r="F23">
        <v>23</v>
      </c>
      <c r="G23">
        <v>28</v>
      </c>
      <c r="H23">
        <v>28</v>
      </c>
      <c r="I23">
        <f>SUM(F23:H23)</f>
        <v>79</v>
      </c>
      <c r="J23">
        <v>21</v>
      </c>
    </row>
    <row r="24" spans="3:10" x14ac:dyDescent="0.25">
      <c r="C24" t="s">
        <v>363</v>
      </c>
      <c r="D24" t="s">
        <v>125</v>
      </c>
      <c r="E24" s="1">
        <v>31</v>
      </c>
      <c r="F24">
        <v>31</v>
      </c>
      <c r="G24">
        <v>30</v>
      </c>
      <c r="H24">
        <v>26</v>
      </c>
      <c r="I24">
        <f>SUM(F24:H24)</f>
        <v>87</v>
      </c>
      <c r="J24">
        <v>22</v>
      </c>
    </row>
    <row r="25" spans="3:10" x14ac:dyDescent="0.25">
      <c r="C25" t="s">
        <v>547</v>
      </c>
      <c r="D25" t="s">
        <v>354</v>
      </c>
      <c r="F25">
        <v>39</v>
      </c>
      <c r="G25">
        <v>26</v>
      </c>
      <c r="H25">
        <v>31</v>
      </c>
      <c r="I25">
        <f>SUM(F25:H25)</f>
        <v>96</v>
      </c>
      <c r="J25">
        <v>23</v>
      </c>
    </row>
    <row r="26" spans="3:10" x14ac:dyDescent="0.25">
      <c r="C26" t="s">
        <v>369</v>
      </c>
      <c r="D26" t="s">
        <v>100</v>
      </c>
      <c r="E26">
        <v>38</v>
      </c>
      <c r="F26">
        <v>28</v>
      </c>
      <c r="G26">
        <v>32</v>
      </c>
      <c r="I26">
        <f t="shared" ref="I26:I32" si="0">SUM(E26:H26)</f>
        <v>98</v>
      </c>
      <c r="J26">
        <v>24</v>
      </c>
    </row>
    <row r="27" spans="3:10" x14ac:dyDescent="0.25">
      <c r="C27" t="s">
        <v>55</v>
      </c>
      <c r="D27" t="s">
        <v>349</v>
      </c>
      <c r="E27" s="1">
        <v>45</v>
      </c>
      <c r="F27">
        <v>22</v>
      </c>
      <c r="G27">
        <v>33</v>
      </c>
      <c r="I27">
        <f t="shared" si="0"/>
        <v>100</v>
      </c>
      <c r="J27">
        <v>25</v>
      </c>
    </row>
    <row r="28" spans="3:10" x14ac:dyDescent="0.25">
      <c r="C28" t="s">
        <v>367</v>
      </c>
      <c r="D28" t="s">
        <v>349</v>
      </c>
      <c r="E28">
        <v>36</v>
      </c>
      <c r="F28">
        <v>34</v>
      </c>
      <c r="G28">
        <v>31</v>
      </c>
      <c r="I28">
        <f t="shared" si="0"/>
        <v>101</v>
      </c>
      <c r="J28">
        <v>26</v>
      </c>
    </row>
    <row r="29" spans="3:10" x14ac:dyDescent="0.25">
      <c r="C29" t="s">
        <v>370</v>
      </c>
      <c r="D29" t="s">
        <v>191</v>
      </c>
      <c r="E29" s="1">
        <v>41</v>
      </c>
      <c r="G29">
        <v>38</v>
      </c>
      <c r="H29">
        <v>38</v>
      </c>
      <c r="I29">
        <f t="shared" si="0"/>
        <v>117</v>
      </c>
      <c r="J29">
        <v>27</v>
      </c>
    </row>
    <row r="30" spans="3:10" x14ac:dyDescent="0.25">
      <c r="C30" t="s">
        <v>544</v>
      </c>
      <c r="D30" t="s">
        <v>354</v>
      </c>
      <c r="E30" s="1">
        <v>55</v>
      </c>
      <c r="F30">
        <v>30</v>
      </c>
      <c r="G30">
        <v>37</v>
      </c>
      <c r="I30">
        <f t="shared" si="0"/>
        <v>122</v>
      </c>
      <c r="J30">
        <v>28</v>
      </c>
    </row>
    <row r="31" spans="3:10" x14ac:dyDescent="0.25">
      <c r="C31" t="s">
        <v>374</v>
      </c>
      <c r="D31" t="s">
        <v>62</v>
      </c>
      <c r="E31">
        <v>48</v>
      </c>
      <c r="F31">
        <v>38</v>
      </c>
      <c r="G31">
        <v>40</v>
      </c>
      <c r="I31">
        <f t="shared" si="0"/>
        <v>126</v>
      </c>
      <c r="J31">
        <v>29</v>
      </c>
    </row>
    <row r="32" spans="3:10" x14ac:dyDescent="0.25">
      <c r="C32" t="s">
        <v>379</v>
      </c>
      <c r="D32" t="s">
        <v>62</v>
      </c>
      <c r="E32">
        <v>54</v>
      </c>
      <c r="F32">
        <v>37</v>
      </c>
      <c r="G32">
        <v>35</v>
      </c>
      <c r="I32">
        <f t="shared" si="0"/>
        <v>126</v>
      </c>
      <c r="J32">
        <v>29</v>
      </c>
    </row>
    <row r="33" spans="3:10" x14ac:dyDescent="0.25">
      <c r="C33" t="s">
        <v>381</v>
      </c>
      <c r="D33" t="s">
        <v>354</v>
      </c>
      <c r="E33" s="1">
        <v>57</v>
      </c>
      <c r="F33">
        <v>36</v>
      </c>
      <c r="G33">
        <v>44</v>
      </c>
      <c r="H33">
        <v>49</v>
      </c>
      <c r="I33">
        <f>SUM(F33:H33)</f>
        <v>129</v>
      </c>
      <c r="J33">
        <v>31</v>
      </c>
    </row>
    <row r="34" spans="3:10" x14ac:dyDescent="0.25">
      <c r="C34" t="s">
        <v>382</v>
      </c>
      <c r="D34" t="s">
        <v>354</v>
      </c>
      <c r="E34">
        <v>58</v>
      </c>
      <c r="G34">
        <v>41</v>
      </c>
      <c r="H34">
        <v>42</v>
      </c>
      <c r="I34">
        <f>SUM(E34:H34)</f>
        <v>141</v>
      </c>
      <c r="J34">
        <v>32</v>
      </c>
    </row>
    <row r="35" spans="3:10" x14ac:dyDescent="0.25">
      <c r="C35" t="s">
        <v>602</v>
      </c>
      <c r="D35" t="s">
        <v>354</v>
      </c>
      <c r="E35" s="1">
        <v>59</v>
      </c>
      <c r="G35">
        <v>45</v>
      </c>
      <c r="H35">
        <v>44</v>
      </c>
      <c r="I35">
        <f>SUM(E35:H35)</f>
        <v>148</v>
      </c>
      <c r="J35">
        <v>33</v>
      </c>
    </row>
    <row r="36" spans="3:10" x14ac:dyDescent="0.25">
      <c r="C36" t="s">
        <v>384</v>
      </c>
      <c r="D36" t="s">
        <v>66</v>
      </c>
      <c r="E36" s="1">
        <v>61</v>
      </c>
      <c r="G36">
        <v>42</v>
      </c>
      <c r="H36">
        <v>47</v>
      </c>
      <c r="I36">
        <f>SUM(E36:H36)</f>
        <v>150</v>
      </c>
      <c r="J36">
        <v>34</v>
      </c>
    </row>
    <row r="37" spans="3:10" x14ac:dyDescent="0.25">
      <c r="C37" t="s">
        <v>186</v>
      </c>
      <c r="D37" t="s">
        <v>66</v>
      </c>
      <c r="E37">
        <v>68</v>
      </c>
      <c r="G37">
        <v>47</v>
      </c>
      <c r="H37">
        <v>53</v>
      </c>
      <c r="I37">
        <f>SUM(E37:H37)</f>
        <v>168</v>
      </c>
      <c r="J37">
        <v>35</v>
      </c>
    </row>
    <row r="38" spans="3:10" x14ac:dyDescent="0.25">
      <c r="C38" t="s">
        <v>375</v>
      </c>
      <c r="D38" t="s">
        <v>62</v>
      </c>
      <c r="E38" s="1">
        <v>49</v>
      </c>
      <c r="F38">
        <v>35</v>
      </c>
    </row>
    <row r="39" spans="3:10" x14ac:dyDescent="0.25">
      <c r="C39" t="s">
        <v>47</v>
      </c>
      <c r="D39" t="s">
        <v>62</v>
      </c>
      <c r="E39" s="1">
        <v>15</v>
      </c>
      <c r="G39">
        <v>14</v>
      </c>
    </row>
    <row r="40" spans="3:10" x14ac:dyDescent="0.25">
      <c r="C40" t="s">
        <v>389</v>
      </c>
      <c r="D40" t="s">
        <v>100</v>
      </c>
      <c r="E40" s="1">
        <v>67</v>
      </c>
      <c r="G40">
        <v>49</v>
      </c>
    </row>
    <row r="41" spans="3:10" x14ac:dyDescent="0.25">
      <c r="C41" t="s">
        <v>54</v>
      </c>
      <c r="D41" t="s">
        <v>62</v>
      </c>
      <c r="E41">
        <v>46</v>
      </c>
      <c r="F41">
        <v>26</v>
      </c>
    </row>
    <row r="42" spans="3:10" x14ac:dyDescent="0.25">
      <c r="C42" t="s">
        <v>680</v>
      </c>
      <c r="D42" t="s">
        <v>191</v>
      </c>
      <c r="E42"/>
      <c r="H42">
        <v>27</v>
      </c>
    </row>
    <row r="43" spans="3:10" x14ac:dyDescent="0.25">
      <c r="C43" t="s">
        <v>546</v>
      </c>
      <c r="D43" t="s">
        <v>19</v>
      </c>
      <c r="E43" s="1">
        <v>34</v>
      </c>
      <c r="F43">
        <v>33</v>
      </c>
    </row>
    <row r="44" spans="3:10" x14ac:dyDescent="0.25">
      <c r="C44" t="s">
        <v>38</v>
      </c>
      <c r="D44" t="s">
        <v>66</v>
      </c>
      <c r="F44">
        <v>1</v>
      </c>
      <c r="G44">
        <v>5</v>
      </c>
    </row>
    <row r="45" spans="3:10" x14ac:dyDescent="0.25">
      <c r="C45" t="s">
        <v>677</v>
      </c>
      <c r="D45" t="s">
        <v>116</v>
      </c>
      <c r="E45"/>
      <c r="H45">
        <v>13</v>
      </c>
    </row>
    <row r="46" spans="3:10" x14ac:dyDescent="0.25">
      <c r="C46" t="s">
        <v>161</v>
      </c>
      <c r="D46" t="s">
        <v>100</v>
      </c>
      <c r="G46">
        <v>7</v>
      </c>
    </row>
    <row r="47" spans="3:10" x14ac:dyDescent="0.25">
      <c r="C47" t="s">
        <v>366</v>
      </c>
      <c r="D47" t="s">
        <v>73</v>
      </c>
      <c r="E47" s="1">
        <v>35</v>
      </c>
      <c r="H47">
        <v>33</v>
      </c>
    </row>
    <row r="48" spans="3:10" x14ac:dyDescent="0.25">
      <c r="C48" t="s">
        <v>687</v>
      </c>
      <c r="D48" t="s">
        <v>63</v>
      </c>
      <c r="E48"/>
      <c r="H48">
        <v>51</v>
      </c>
    </row>
    <row r="49" spans="3:8" x14ac:dyDescent="0.25">
      <c r="C49" t="s">
        <v>391</v>
      </c>
      <c r="D49" t="s">
        <v>59</v>
      </c>
      <c r="E49" s="1">
        <v>73</v>
      </c>
    </row>
    <row r="50" spans="3:8" x14ac:dyDescent="0.25">
      <c r="C50" t="s">
        <v>388</v>
      </c>
      <c r="D50" t="s">
        <v>73</v>
      </c>
      <c r="E50">
        <v>66</v>
      </c>
      <c r="H50">
        <v>48</v>
      </c>
    </row>
    <row r="51" spans="3:8" x14ac:dyDescent="0.25">
      <c r="C51" t="s">
        <v>377</v>
      </c>
      <c r="D51" t="s">
        <v>66</v>
      </c>
      <c r="E51" s="1">
        <v>51</v>
      </c>
      <c r="H51">
        <v>54</v>
      </c>
    </row>
    <row r="52" spans="3:8" x14ac:dyDescent="0.25">
      <c r="C52" t="s">
        <v>185</v>
      </c>
      <c r="D52" t="s">
        <v>355</v>
      </c>
      <c r="E52" s="1">
        <v>39</v>
      </c>
      <c r="H52">
        <v>36</v>
      </c>
    </row>
    <row r="53" spans="3:8" x14ac:dyDescent="0.25">
      <c r="C53" t="s">
        <v>40</v>
      </c>
      <c r="D53" t="s">
        <v>100</v>
      </c>
      <c r="E53" s="1">
        <v>5</v>
      </c>
      <c r="F53">
        <v>7</v>
      </c>
    </row>
    <row r="54" spans="3:8" x14ac:dyDescent="0.25">
      <c r="C54" t="s">
        <v>142</v>
      </c>
      <c r="D54" t="s">
        <v>59</v>
      </c>
      <c r="E54" s="1">
        <v>71</v>
      </c>
    </row>
    <row r="55" spans="3:8" x14ac:dyDescent="0.25">
      <c r="C55" t="s">
        <v>361</v>
      </c>
      <c r="D55" t="s">
        <v>73</v>
      </c>
      <c r="E55">
        <v>28</v>
      </c>
    </row>
    <row r="56" spans="3:8" x14ac:dyDescent="0.25">
      <c r="C56" t="s">
        <v>362</v>
      </c>
      <c r="D56" t="s">
        <v>354</v>
      </c>
      <c r="E56">
        <v>30</v>
      </c>
      <c r="F56">
        <v>21</v>
      </c>
    </row>
    <row r="57" spans="3:8" x14ac:dyDescent="0.25">
      <c r="C57" t="s">
        <v>42</v>
      </c>
      <c r="D57" t="s">
        <v>80</v>
      </c>
      <c r="E57"/>
      <c r="H57">
        <v>34</v>
      </c>
    </row>
    <row r="58" spans="3:8" x14ac:dyDescent="0.25">
      <c r="C58" t="s">
        <v>380</v>
      </c>
      <c r="D58" t="s">
        <v>125</v>
      </c>
      <c r="E58">
        <v>56</v>
      </c>
    </row>
    <row r="59" spans="3:8" x14ac:dyDescent="0.25">
      <c r="C59" t="s">
        <v>52</v>
      </c>
      <c r="D59" t="s">
        <v>19</v>
      </c>
      <c r="E59">
        <v>42</v>
      </c>
      <c r="F59">
        <v>29</v>
      </c>
    </row>
    <row r="60" spans="3:8" x14ac:dyDescent="0.25">
      <c r="C60" t="s">
        <v>181</v>
      </c>
      <c r="D60" t="s">
        <v>116</v>
      </c>
      <c r="E60"/>
      <c r="H60">
        <v>10</v>
      </c>
    </row>
    <row r="61" spans="3:8" x14ac:dyDescent="0.25">
      <c r="C61" t="s">
        <v>543</v>
      </c>
      <c r="D61" t="s">
        <v>70</v>
      </c>
      <c r="F61">
        <v>17</v>
      </c>
    </row>
    <row r="62" spans="3:8" x14ac:dyDescent="0.25">
      <c r="C62" t="s">
        <v>675</v>
      </c>
      <c r="D62" t="s">
        <v>191</v>
      </c>
      <c r="E62"/>
      <c r="G62">
        <v>16</v>
      </c>
      <c r="H62">
        <v>9</v>
      </c>
    </row>
    <row r="63" spans="3:8" x14ac:dyDescent="0.25">
      <c r="C63" t="s">
        <v>683</v>
      </c>
      <c r="D63" t="s">
        <v>63</v>
      </c>
      <c r="E63"/>
      <c r="H63">
        <v>40</v>
      </c>
    </row>
    <row r="64" spans="3:8" x14ac:dyDescent="0.25">
      <c r="C64" t="s">
        <v>376</v>
      </c>
      <c r="D64" t="s">
        <v>19</v>
      </c>
      <c r="E64">
        <v>50</v>
      </c>
      <c r="F64">
        <v>42</v>
      </c>
    </row>
    <row r="65" spans="3:8" x14ac:dyDescent="0.25">
      <c r="C65" t="s">
        <v>365</v>
      </c>
      <c r="D65" t="s">
        <v>349</v>
      </c>
      <c r="E65" s="1">
        <v>33</v>
      </c>
      <c r="G65">
        <v>39</v>
      </c>
    </row>
    <row r="66" spans="3:8" x14ac:dyDescent="0.25">
      <c r="C66" t="s">
        <v>383</v>
      </c>
      <c r="D66" t="s">
        <v>354</v>
      </c>
      <c r="E66">
        <v>60</v>
      </c>
    </row>
    <row r="67" spans="3:8" x14ac:dyDescent="0.25">
      <c r="C67" t="s">
        <v>385</v>
      </c>
      <c r="D67" t="s">
        <v>62</v>
      </c>
      <c r="E67" s="1">
        <v>63</v>
      </c>
    </row>
    <row r="68" spans="3:8" x14ac:dyDescent="0.25">
      <c r="C68" t="s">
        <v>678</v>
      </c>
      <c r="D68" t="s">
        <v>354</v>
      </c>
      <c r="E68"/>
      <c r="H68">
        <v>17</v>
      </c>
    </row>
    <row r="69" spans="3:8" x14ac:dyDescent="0.25">
      <c r="C69" t="s">
        <v>676</v>
      </c>
      <c r="D69" t="s">
        <v>19</v>
      </c>
      <c r="E69"/>
      <c r="H69">
        <v>12</v>
      </c>
    </row>
    <row r="70" spans="3:8" x14ac:dyDescent="0.25">
      <c r="C70" t="s">
        <v>386</v>
      </c>
      <c r="D70" t="s">
        <v>59</v>
      </c>
      <c r="E70">
        <v>64</v>
      </c>
    </row>
    <row r="71" spans="3:8" x14ac:dyDescent="0.25">
      <c r="C71" t="s">
        <v>39</v>
      </c>
      <c r="D71" t="s">
        <v>62</v>
      </c>
      <c r="F71">
        <v>14</v>
      </c>
      <c r="G71">
        <v>9</v>
      </c>
    </row>
    <row r="72" spans="3:8" x14ac:dyDescent="0.25">
      <c r="C72" t="s">
        <v>356</v>
      </c>
      <c r="D72" t="s">
        <v>62</v>
      </c>
      <c r="E72" s="1">
        <v>11</v>
      </c>
      <c r="G72">
        <v>17</v>
      </c>
    </row>
    <row r="73" spans="3:8" x14ac:dyDescent="0.25">
      <c r="C73" t="s">
        <v>36</v>
      </c>
      <c r="D73" t="s">
        <v>70</v>
      </c>
      <c r="F73">
        <v>3</v>
      </c>
    </row>
    <row r="74" spans="3:8" x14ac:dyDescent="0.25">
      <c r="C74" t="s">
        <v>390</v>
      </c>
      <c r="D74" t="s">
        <v>351</v>
      </c>
      <c r="E74">
        <v>72</v>
      </c>
      <c r="F74">
        <v>45</v>
      </c>
    </row>
    <row r="75" spans="3:8" x14ac:dyDescent="0.25">
      <c r="C75" t="s">
        <v>372</v>
      </c>
      <c r="D75" t="s">
        <v>73</v>
      </c>
      <c r="E75">
        <v>44</v>
      </c>
    </row>
    <row r="76" spans="3:8" x14ac:dyDescent="0.25">
      <c r="C76" t="s">
        <v>601</v>
      </c>
      <c r="D76" t="s">
        <v>63</v>
      </c>
      <c r="G76">
        <v>36</v>
      </c>
    </row>
    <row r="77" spans="3:8" x14ac:dyDescent="0.25">
      <c r="C77" t="s">
        <v>682</v>
      </c>
      <c r="D77" t="s">
        <v>63</v>
      </c>
      <c r="E77"/>
      <c r="H77">
        <v>39</v>
      </c>
    </row>
    <row r="78" spans="3:8" x14ac:dyDescent="0.25">
      <c r="C78" t="s">
        <v>45</v>
      </c>
      <c r="D78" t="s">
        <v>191</v>
      </c>
      <c r="E78">
        <v>10</v>
      </c>
      <c r="H78">
        <v>14</v>
      </c>
    </row>
    <row r="79" spans="3:8" x14ac:dyDescent="0.25">
      <c r="C79" t="s">
        <v>24</v>
      </c>
      <c r="D79" t="s">
        <v>116</v>
      </c>
      <c r="E79"/>
      <c r="H79">
        <v>20</v>
      </c>
    </row>
    <row r="80" spans="3:8" x14ac:dyDescent="0.25">
      <c r="C80" t="s">
        <v>58</v>
      </c>
      <c r="D80" t="s">
        <v>62</v>
      </c>
      <c r="F80">
        <v>41</v>
      </c>
    </row>
    <row r="81" spans="3:8" x14ac:dyDescent="0.25">
      <c r="C81" t="s">
        <v>182</v>
      </c>
      <c r="D81" t="s">
        <v>66</v>
      </c>
      <c r="E81">
        <v>52</v>
      </c>
      <c r="G81">
        <v>46</v>
      </c>
    </row>
    <row r="82" spans="3:8" x14ac:dyDescent="0.25">
      <c r="C82" t="s">
        <v>141</v>
      </c>
      <c r="D82" t="s">
        <v>100</v>
      </c>
      <c r="G82">
        <v>43</v>
      </c>
    </row>
    <row r="83" spans="3:8" x14ac:dyDescent="0.25">
      <c r="C83" t="s">
        <v>352</v>
      </c>
      <c r="D83" t="s">
        <v>100</v>
      </c>
      <c r="E83">
        <v>6</v>
      </c>
      <c r="G83">
        <v>8</v>
      </c>
    </row>
    <row r="84" spans="3:8" x14ac:dyDescent="0.25">
      <c r="C84" t="s">
        <v>53</v>
      </c>
      <c r="D84" t="s">
        <v>73</v>
      </c>
      <c r="E84" s="1">
        <v>23</v>
      </c>
      <c r="H84">
        <v>30</v>
      </c>
    </row>
    <row r="85" spans="3:8" x14ac:dyDescent="0.25">
      <c r="C85" t="s">
        <v>232</v>
      </c>
      <c r="D85" t="s">
        <v>59</v>
      </c>
      <c r="E85">
        <v>74</v>
      </c>
    </row>
    <row r="86" spans="3:8" x14ac:dyDescent="0.25">
      <c r="C86" t="s">
        <v>350</v>
      </c>
      <c r="D86" t="s">
        <v>351</v>
      </c>
      <c r="E86">
        <v>4</v>
      </c>
    </row>
    <row r="87" spans="3:8" x14ac:dyDescent="0.25">
      <c r="C87" t="s">
        <v>681</v>
      </c>
      <c r="D87" t="s">
        <v>116</v>
      </c>
      <c r="E87"/>
      <c r="H87">
        <v>32</v>
      </c>
    </row>
    <row r="88" spans="3:8" x14ac:dyDescent="0.25">
      <c r="C88" t="s">
        <v>600</v>
      </c>
      <c r="D88" t="s">
        <v>63</v>
      </c>
      <c r="G88">
        <v>34</v>
      </c>
    </row>
    <row r="89" spans="3:8" x14ac:dyDescent="0.25">
      <c r="C89" t="s">
        <v>368</v>
      </c>
      <c r="D89" t="s">
        <v>73</v>
      </c>
      <c r="E89" s="1">
        <v>37</v>
      </c>
    </row>
    <row r="90" spans="3:8" x14ac:dyDescent="0.25">
      <c r="C90" t="s">
        <v>353</v>
      </c>
      <c r="D90" t="s">
        <v>354</v>
      </c>
      <c r="E90">
        <v>8</v>
      </c>
      <c r="F90">
        <v>8</v>
      </c>
      <c r="G90">
        <v>15</v>
      </c>
    </row>
    <row r="91" spans="3:8" x14ac:dyDescent="0.25">
      <c r="C91" t="s">
        <v>166</v>
      </c>
      <c r="D91" t="s">
        <v>19</v>
      </c>
      <c r="F91">
        <v>25</v>
      </c>
    </row>
    <row r="92" spans="3:8" x14ac:dyDescent="0.25">
      <c r="C92" t="s">
        <v>137</v>
      </c>
      <c r="D92" t="s">
        <v>63</v>
      </c>
      <c r="E92"/>
      <c r="H92">
        <v>6</v>
      </c>
    </row>
    <row r="93" spans="3:8" x14ac:dyDescent="0.25">
      <c r="C93" t="s">
        <v>684</v>
      </c>
      <c r="D93" t="s">
        <v>80</v>
      </c>
      <c r="E93"/>
      <c r="H93">
        <v>41</v>
      </c>
    </row>
    <row r="94" spans="3:8" x14ac:dyDescent="0.25">
      <c r="C94" t="s">
        <v>136</v>
      </c>
      <c r="D94" t="s">
        <v>653</v>
      </c>
      <c r="E94" s="3"/>
      <c r="H94" s="3">
        <v>43</v>
      </c>
    </row>
    <row r="95" spans="3:8" x14ac:dyDescent="0.25">
      <c r="C95" t="s">
        <v>364</v>
      </c>
      <c r="D95" t="s">
        <v>80</v>
      </c>
      <c r="E95" s="1">
        <v>32</v>
      </c>
      <c r="G95">
        <v>22</v>
      </c>
    </row>
    <row r="96" spans="3:8" x14ac:dyDescent="0.25">
      <c r="C96" t="s">
        <v>686</v>
      </c>
      <c r="D96" t="s">
        <v>80</v>
      </c>
      <c r="E96"/>
      <c r="H96">
        <v>46</v>
      </c>
    </row>
    <row r="97" spans="3:8" x14ac:dyDescent="0.25">
      <c r="C97" t="s">
        <v>688</v>
      </c>
      <c r="D97" t="s">
        <v>653</v>
      </c>
      <c r="E97" s="3"/>
      <c r="H97" s="3">
        <v>52</v>
      </c>
    </row>
    <row r="98" spans="3:8" x14ac:dyDescent="0.25">
      <c r="C98" t="s">
        <v>545</v>
      </c>
      <c r="D98" t="s">
        <v>349</v>
      </c>
      <c r="F98">
        <v>32</v>
      </c>
      <c r="G98">
        <v>29</v>
      </c>
    </row>
    <row r="99" spans="3:8" x14ac:dyDescent="0.25">
      <c r="C99" t="s">
        <v>378</v>
      </c>
      <c r="D99" t="s">
        <v>80</v>
      </c>
      <c r="E99">
        <v>53</v>
      </c>
      <c r="H99">
        <v>35</v>
      </c>
    </row>
    <row r="100" spans="3:8" x14ac:dyDescent="0.25">
      <c r="C100" t="s">
        <v>685</v>
      </c>
      <c r="D100" t="s">
        <v>653</v>
      </c>
      <c r="E100" s="3"/>
      <c r="H100" s="3">
        <v>45</v>
      </c>
    </row>
    <row r="101" spans="3:8" x14ac:dyDescent="0.25">
      <c r="C101" t="s">
        <v>387</v>
      </c>
      <c r="D101" t="s">
        <v>19</v>
      </c>
      <c r="E101" s="1">
        <v>65</v>
      </c>
      <c r="F101">
        <v>40</v>
      </c>
    </row>
    <row r="102" spans="3:8" x14ac:dyDescent="0.25">
      <c r="C102" t="s">
        <v>603</v>
      </c>
      <c r="D102" t="s">
        <v>66</v>
      </c>
      <c r="G102">
        <v>48</v>
      </c>
      <c r="H102">
        <v>50</v>
      </c>
    </row>
    <row r="103" spans="3:8" x14ac:dyDescent="0.25">
      <c r="C103" t="s">
        <v>679</v>
      </c>
      <c r="D103" t="s">
        <v>116</v>
      </c>
      <c r="E103"/>
      <c r="H103">
        <v>21</v>
      </c>
    </row>
    <row r="104" spans="3:8" x14ac:dyDescent="0.25">
      <c r="C104" t="s">
        <v>359</v>
      </c>
      <c r="D104" t="s">
        <v>349</v>
      </c>
      <c r="E104">
        <v>24</v>
      </c>
    </row>
    <row r="105" spans="3:8" x14ac:dyDescent="0.25">
      <c r="C105" t="s">
        <v>138</v>
      </c>
      <c r="D105" t="s">
        <v>73</v>
      </c>
      <c r="E105">
        <v>40</v>
      </c>
    </row>
    <row r="110" spans="3:8" x14ac:dyDescent="0.25">
      <c r="E110"/>
    </row>
    <row r="113" spans="5:5" x14ac:dyDescent="0.25">
      <c r="E113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21" spans="5:5" x14ac:dyDescent="0.25">
      <c r="E121"/>
    </row>
    <row r="125" spans="5:5" x14ac:dyDescent="0.25">
      <c r="E125"/>
    </row>
    <row r="128" spans="5:5" x14ac:dyDescent="0.25">
      <c r="E128"/>
    </row>
    <row r="132" spans="5:5" x14ac:dyDescent="0.25">
      <c r="E132"/>
    </row>
    <row r="138" spans="5:5" x14ac:dyDescent="0.25">
      <c r="E138"/>
    </row>
    <row r="143" spans="5:5" x14ac:dyDescent="0.25">
      <c r="E143"/>
    </row>
    <row r="145" spans="5:5" x14ac:dyDescent="0.25">
      <c r="E145"/>
    </row>
    <row r="149" spans="5:5" x14ac:dyDescent="0.25">
      <c r="E149"/>
    </row>
    <row r="152" spans="5:5" x14ac:dyDescent="0.25">
      <c r="E152"/>
    </row>
    <row r="154" spans="5:5" x14ac:dyDescent="0.25">
      <c r="E154"/>
    </row>
    <row r="158" spans="5:5" x14ac:dyDescent="0.25">
      <c r="E158"/>
    </row>
    <row r="161" spans="5:5" x14ac:dyDescent="0.25">
      <c r="E161"/>
    </row>
    <row r="166" spans="5:5" x14ac:dyDescent="0.25">
      <c r="E166"/>
    </row>
    <row r="168" spans="5:5" x14ac:dyDescent="0.25">
      <c r="E168"/>
    </row>
    <row r="171" spans="5:5" x14ac:dyDescent="0.25">
      <c r="E171"/>
    </row>
    <row r="173" spans="5:5" x14ac:dyDescent="0.25">
      <c r="E173"/>
    </row>
    <row r="178" spans="5:5" x14ac:dyDescent="0.25">
      <c r="E178"/>
    </row>
    <row r="181" spans="5:5" x14ac:dyDescent="0.25">
      <c r="E181"/>
    </row>
    <row r="183" spans="5:5" x14ac:dyDescent="0.25">
      <c r="E183"/>
    </row>
    <row r="186" spans="5:5" x14ac:dyDescent="0.25">
      <c r="E186"/>
    </row>
    <row r="191" spans="5:5" x14ac:dyDescent="0.25">
      <c r="E191"/>
    </row>
    <row r="194" spans="5:5" x14ac:dyDescent="0.25">
      <c r="E194"/>
    </row>
    <row r="199" spans="5:5" x14ac:dyDescent="0.25">
      <c r="E199"/>
    </row>
    <row r="202" spans="5:5" x14ac:dyDescent="0.25">
      <c r="E202"/>
    </row>
    <row r="204" spans="5:5" x14ac:dyDescent="0.25">
      <c r="E204"/>
    </row>
    <row r="207" spans="5:5" x14ac:dyDescent="0.25">
      <c r="E207"/>
    </row>
    <row r="212" spans="5:5" x14ac:dyDescent="0.25">
      <c r="E212"/>
    </row>
    <row r="215" spans="5:5" x14ac:dyDescent="0.25">
      <c r="E215"/>
    </row>
    <row r="217" spans="5:5" x14ac:dyDescent="0.25">
      <c r="E217"/>
    </row>
    <row r="219" spans="5:5" x14ac:dyDescent="0.25">
      <c r="E219"/>
    </row>
    <row r="221" spans="5:5" x14ac:dyDescent="0.25">
      <c r="E221"/>
    </row>
    <row r="222" spans="5:5" x14ac:dyDescent="0.25">
      <c r="E222"/>
    </row>
    <row r="224" spans="5:5" x14ac:dyDescent="0.25">
      <c r="E224"/>
    </row>
  </sheetData>
  <sortState xmlns:xlrd2="http://schemas.microsoft.com/office/spreadsheetml/2017/richdata2" ref="C3:J106">
    <sortCondition ref="J3:J106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I49"/>
  <sheetViews>
    <sheetView workbookViewId="0">
      <selection activeCell="M18" sqref="M18"/>
    </sheetView>
  </sheetViews>
  <sheetFormatPr defaultRowHeight="15" x14ac:dyDescent="0.25"/>
  <cols>
    <col min="2" max="2" width="14.85546875" bestFit="1" customWidth="1"/>
    <col min="3" max="3" width="16.42578125" bestFit="1" customWidth="1"/>
    <col min="4" max="4" width="8" bestFit="1" customWidth="1"/>
    <col min="5" max="6" width="10.42578125" bestFit="1" customWidth="1"/>
    <col min="7" max="7" width="10" bestFit="1" customWidth="1"/>
    <col min="8" max="8" width="6.28515625" bestFit="1" customWidth="1"/>
    <col min="9" max="9" width="8.28515625" bestFit="1" customWidth="1"/>
  </cols>
  <sheetData>
    <row r="1" spans="3:9" x14ac:dyDescent="0.2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4" spans="3:9" x14ac:dyDescent="0.25">
      <c r="C4" t="s">
        <v>19</v>
      </c>
      <c r="D4">
        <v>1</v>
      </c>
      <c r="E4">
        <v>1</v>
      </c>
      <c r="F4">
        <v>1</v>
      </c>
      <c r="G4">
        <v>1</v>
      </c>
      <c r="H4">
        <v>3</v>
      </c>
      <c r="I4">
        <v>1</v>
      </c>
    </row>
    <row r="5" spans="3:9" x14ac:dyDescent="0.25">
      <c r="C5" t="s">
        <v>80</v>
      </c>
      <c r="D5">
        <v>2</v>
      </c>
      <c r="F5">
        <v>2</v>
      </c>
      <c r="G5">
        <v>2</v>
      </c>
      <c r="H5">
        <v>6</v>
      </c>
      <c r="I5">
        <v>2</v>
      </c>
    </row>
    <row r="6" spans="3:9" x14ac:dyDescent="0.25">
      <c r="C6" t="s">
        <v>66</v>
      </c>
      <c r="D6">
        <v>4</v>
      </c>
      <c r="E6">
        <v>1</v>
      </c>
      <c r="F6">
        <v>3</v>
      </c>
      <c r="G6">
        <v>7</v>
      </c>
      <c r="H6">
        <v>8</v>
      </c>
      <c r="I6">
        <v>3</v>
      </c>
    </row>
    <row r="7" spans="3:9" x14ac:dyDescent="0.25">
      <c r="C7" t="s">
        <v>354</v>
      </c>
      <c r="D7">
        <v>3</v>
      </c>
      <c r="E7">
        <v>4</v>
      </c>
      <c r="F7">
        <v>5</v>
      </c>
      <c r="G7">
        <v>4</v>
      </c>
      <c r="H7">
        <v>11</v>
      </c>
      <c r="I7">
        <v>4</v>
      </c>
    </row>
    <row r="8" spans="3:9" x14ac:dyDescent="0.25">
      <c r="C8" t="s">
        <v>100</v>
      </c>
      <c r="D8">
        <v>5</v>
      </c>
      <c r="E8">
        <v>3</v>
      </c>
      <c r="F8">
        <v>6</v>
      </c>
      <c r="H8">
        <v>14</v>
      </c>
      <c r="I8">
        <v>5</v>
      </c>
    </row>
    <row r="9" spans="3:9" x14ac:dyDescent="0.25">
      <c r="C9" t="s">
        <v>125</v>
      </c>
      <c r="D9">
        <v>7</v>
      </c>
      <c r="E9">
        <v>5</v>
      </c>
      <c r="F9">
        <v>9</v>
      </c>
      <c r="G9">
        <v>6</v>
      </c>
      <c r="H9">
        <v>18</v>
      </c>
      <c r="I9">
        <v>6</v>
      </c>
    </row>
    <row r="10" spans="3:9" x14ac:dyDescent="0.25">
      <c r="C10" t="s">
        <v>62</v>
      </c>
      <c r="D10">
        <v>6</v>
      </c>
      <c r="E10">
        <v>8</v>
      </c>
      <c r="F10">
        <v>4</v>
      </c>
      <c r="H10">
        <f>SUM(D10:G10)</f>
        <v>18</v>
      </c>
      <c r="I10">
        <v>7</v>
      </c>
    </row>
    <row r="11" spans="3:9" x14ac:dyDescent="0.25">
      <c r="C11" t="s">
        <v>393</v>
      </c>
      <c r="D11">
        <v>10</v>
      </c>
      <c r="E11">
        <v>9</v>
      </c>
      <c r="F11">
        <v>8</v>
      </c>
      <c r="G11">
        <v>10</v>
      </c>
      <c r="H11">
        <v>27</v>
      </c>
      <c r="I11">
        <v>8</v>
      </c>
    </row>
    <row r="12" spans="3:9" x14ac:dyDescent="0.25">
      <c r="C12" t="s">
        <v>395</v>
      </c>
      <c r="D12">
        <v>15</v>
      </c>
      <c r="F12">
        <v>10</v>
      </c>
      <c r="G12">
        <v>12</v>
      </c>
      <c r="H12">
        <v>37</v>
      </c>
      <c r="I12">
        <v>9</v>
      </c>
    </row>
    <row r="13" spans="3:9" x14ac:dyDescent="0.25">
      <c r="C13" t="s">
        <v>67</v>
      </c>
      <c r="D13">
        <v>9</v>
      </c>
      <c r="E13">
        <v>7</v>
      </c>
    </row>
    <row r="14" spans="3:9" x14ac:dyDescent="0.25">
      <c r="C14" t="s">
        <v>349</v>
      </c>
      <c r="E14">
        <v>6</v>
      </c>
      <c r="F14">
        <v>7</v>
      </c>
    </row>
    <row r="15" spans="3:9" x14ac:dyDescent="0.25">
      <c r="C15" t="s">
        <v>394</v>
      </c>
      <c r="D15">
        <v>14</v>
      </c>
    </row>
    <row r="16" spans="3:9" x14ac:dyDescent="0.25">
      <c r="C16" t="s">
        <v>63</v>
      </c>
      <c r="G16">
        <v>9</v>
      </c>
    </row>
    <row r="17" spans="3:7" x14ac:dyDescent="0.25">
      <c r="C17" t="s">
        <v>689</v>
      </c>
      <c r="G17">
        <v>11</v>
      </c>
    </row>
    <row r="18" spans="3:7" x14ac:dyDescent="0.25">
      <c r="C18" t="s">
        <v>191</v>
      </c>
      <c r="D18">
        <v>12</v>
      </c>
      <c r="G18">
        <v>5</v>
      </c>
    </row>
    <row r="19" spans="3:7" x14ac:dyDescent="0.25">
      <c r="C19" t="s">
        <v>717</v>
      </c>
      <c r="D19">
        <v>13</v>
      </c>
    </row>
    <row r="20" spans="3:7" x14ac:dyDescent="0.25">
      <c r="C20" t="s">
        <v>81</v>
      </c>
      <c r="D20">
        <v>8</v>
      </c>
      <c r="G20">
        <v>8</v>
      </c>
    </row>
    <row r="21" spans="3:7" x14ac:dyDescent="0.25">
      <c r="C21" t="s">
        <v>116</v>
      </c>
      <c r="G21">
        <v>3</v>
      </c>
    </row>
    <row r="49" spans="3:4" x14ac:dyDescent="0.25">
      <c r="C49" t="s">
        <v>59</v>
      </c>
      <c r="D49">
        <v>11</v>
      </c>
    </row>
  </sheetData>
  <sortState xmlns:xlrd2="http://schemas.microsoft.com/office/spreadsheetml/2017/richdata2" ref="C4:I25">
    <sortCondition ref="I4:I2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245"/>
  <sheetViews>
    <sheetView topLeftCell="A7" workbookViewId="0">
      <selection activeCell="C8" sqref="C8"/>
    </sheetView>
  </sheetViews>
  <sheetFormatPr defaultRowHeight="15" x14ac:dyDescent="0.25"/>
  <cols>
    <col min="2" max="2" width="22.140625" customWidth="1"/>
    <col min="3" max="3" width="20.140625" customWidth="1"/>
    <col min="5" max="5" width="10.42578125" style="1" bestFit="1" customWidth="1"/>
    <col min="6" max="6" width="10.42578125" bestFit="1" customWidth="1"/>
    <col min="7" max="7" width="10" bestFit="1" customWidth="1"/>
    <col min="8" max="8" width="6.28515625" bestFit="1" customWidth="1"/>
    <col min="9" max="9" width="8.28515625" bestFit="1" customWidth="1"/>
  </cols>
  <sheetData>
    <row r="1" spans="2:9" x14ac:dyDescent="0.25">
      <c r="B1" t="s">
        <v>0</v>
      </c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4" spans="2:9" x14ac:dyDescent="0.25">
      <c r="B4" t="s">
        <v>155</v>
      </c>
      <c r="C4" t="s">
        <v>354</v>
      </c>
      <c r="E4" s="3">
        <v>1</v>
      </c>
      <c r="F4">
        <v>1</v>
      </c>
      <c r="G4">
        <v>1</v>
      </c>
      <c r="H4">
        <v>3</v>
      </c>
      <c r="I4">
        <v>1</v>
      </c>
    </row>
    <row r="5" spans="2:9" x14ac:dyDescent="0.25">
      <c r="B5" t="s">
        <v>396</v>
      </c>
      <c r="C5" t="s">
        <v>724</v>
      </c>
      <c r="D5">
        <v>1</v>
      </c>
      <c r="E5" s="1">
        <v>2</v>
      </c>
      <c r="F5">
        <v>2</v>
      </c>
      <c r="G5">
        <v>3</v>
      </c>
      <c r="H5">
        <v>5</v>
      </c>
      <c r="I5">
        <v>2</v>
      </c>
    </row>
    <row r="6" spans="2:9" x14ac:dyDescent="0.25">
      <c r="B6" t="s">
        <v>22</v>
      </c>
      <c r="C6" t="s">
        <v>150</v>
      </c>
      <c r="D6">
        <v>3</v>
      </c>
      <c r="E6"/>
      <c r="F6">
        <v>4</v>
      </c>
      <c r="G6">
        <v>2</v>
      </c>
      <c r="H6">
        <v>9</v>
      </c>
      <c r="I6">
        <v>3</v>
      </c>
    </row>
    <row r="7" spans="2:9" x14ac:dyDescent="0.25">
      <c r="B7" t="s">
        <v>124</v>
      </c>
      <c r="C7" t="s">
        <v>150</v>
      </c>
      <c r="D7">
        <v>6</v>
      </c>
      <c r="E7" s="1">
        <v>4</v>
      </c>
      <c r="F7">
        <v>5</v>
      </c>
      <c r="G7">
        <v>4</v>
      </c>
      <c r="H7">
        <v>13</v>
      </c>
      <c r="I7">
        <v>4</v>
      </c>
    </row>
    <row r="8" spans="2:9" x14ac:dyDescent="0.25">
      <c r="B8" t="s">
        <v>43</v>
      </c>
      <c r="C8" t="s">
        <v>398</v>
      </c>
      <c r="D8">
        <v>5</v>
      </c>
      <c r="E8">
        <v>3</v>
      </c>
      <c r="F8">
        <v>9</v>
      </c>
      <c r="H8">
        <f>SUM(D8:G8)</f>
        <v>17</v>
      </c>
      <c r="I8">
        <v>5</v>
      </c>
    </row>
    <row r="9" spans="2:9" x14ac:dyDescent="0.25">
      <c r="B9" t="s">
        <v>399</v>
      </c>
      <c r="C9" t="s">
        <v>19</v>
      </c>
      <c r="D9">
        <v>8</v>
      </c>
      <c r="E9" s="1">
        <v>5</v>
      </c>
      <c r="F9">
        <v>13</v>
      </c>
      <c r="G9">
        <v>6</v>
      </c>
      <c r="H9">
        <v>19</v>
      </c>
      <c r="I9">
        <v>6</v>
      </c>
    </row>
    <row r="10" spans="2:9" x14ac:dyDescent="0.25">
      <c r="B10" t="s">
        <v>123</v>
      </c>
      <c r="C10" t="s">
        <v>150</v>
      </c>
      <c r="D10">
        <v>10</v>
      </c>
      <c r="F10">
        <v>6</v>
      </c>
      <c r="G10">
        <v>5</v>
      </c>
      <c r="H10">
        <f>SUM(D10:G10)</f>
        <v>21</v>
      </c>
      <c r="I10">
        <v>7</v>
      </c>
    </row>
    <row r="11" spans="2:9" x14ac:dyDescent="0.25">
      <c r="B11" t="s">
        <v>157</v>
      </c>
      <c r="C11" t="s">
        <v>19</v>
      </c>
      <c r="D11">
        <v>7</v>
      </c>
      <c r="E11" s="1">
        <v>7</v>
      </c>
      <c r="F11">
        <v>10</v>
      </c>
      <c r="G11">
        <v>8</v>
      </c>
      <c r="H11">
        <v>22</v>
      </c>
      <c r="I11">
        <v>8</v>
      </c>
    </row>
    <row r="12" spans="2:9" x14ac:dyDescent="0.25">
      <c r="B12" t="s">
        <v>604</v>
      </c>
      <c r="C12" t="s">
        <v>354</v>
      </c>
      <c r="D12">
        <v>16</v>
      </c>
      <c r="E12" s="1">
        <v>8</v>
      </c>
      <c r="F12" s="3">
        <v>14</v>
      </c>
      <c r="G12" s="1">
        <v>9</v>
      </c>
      <c r="H12">
        <f>SUM(E12:G12)</f>
        <v>31</v>
      </c>
      <c r="I12">
        <v>9</v>
      </c>
    </row>
    <row r="13" spans="2:9" x14ac:dyDescent="0.25">
      <c r="B13" t="s">
        <v>172</v>
      </c>
      <c r="C13" t="s">
        <v>354</v>
      </c>
      <c r="D13">
        <v>25</v>
      </c>
      <c r="E13" s="1">
        <v>9</v>
      </c>
      <c r="F13">
        <v>15</v>
      </c>
      <c r="G13">
        <v>13</v>
      </c>
      <c r="H13">
        <f>SUM(E13:G13)</f>
        <v>37</v>
      </c>
      <c r="I13">
        <v>10</v>
      </c>
    </row>
    <row r="14" spans="2:9" x14ac:dyDescent="0.25">
      <c r="B14" t="s">
        <v>178</v>
      </c>
      <c r="C14" t="s">
        <v>150</v>
      </c>
      <c r="D14">
        <v>13</v>
      </c>
      <c r="E14"/>
      <c r="F14">
        <v>11</v>
      </c>
      <c r="G14">
        <v>14</v>
      </c>
      <c r="H14">
        <f>SUM(D14:G14)</f>
        <v>38</v>
      </c>
      <c r="I14">
        <v>11</v>
      </c>
    </row>
    <row r="15" spans="2:9" x14ac:dyDescent="0.25">
      <c r="B15" t="s">
        <v>29</v>
      </c>
      <c r="C15" t="s">
        <v>19</v>
      </c>
      <c r="E15" s="3">
        <v>13</v>
      </c>
      <c r="F15">
        <v>21</v>
      </c>
      <c r="G15" s="3">
        <v>10</v>
      </c>
      <c r="H15" s="3">
        <f>SUM(E15:G15)</f>
        <v>44</v>
      </c>
      <c r="I15">
        <v>12</v>
      </c>
    </row>
    <row r="16" spans="2:9" x14ac:dyDescent="0.25">
      <c r="B16" t="s">
        <v>401</v>
      </c>
      <c r="C16" t="s">
        <v>19</v>
      </c>
      <c r="D16">
        <v>17</v>
      </c>
      <c r="E16"/>
      <c r="F16">
        <v>31</v>
      </c>
      <c r="G16">
        <v>7</v>
      </c>
      <c r="H16">
        <f>SUM(D16:G16)</f>
        <v>55</v>
      </c>
      <c r="I16">
        <v>13</v>
      </c>
    </row>
    <row r="17" spans="2:9" x14ac:dyDescent="0.25">
      <c r="B17" t="s">
        <v>21</v>
      </c>
      <c r="C17" t="s">
        <v>150</v>
      </c>
      <c r="D17">
        <v>24</v>
      </c>
      <c r="E17">
        <v>14</v>
      </c>
      <c r="F17">
        <v>20</v>
      </c>
      <c r="H17">
        <v>58</v>
      </c>
      <c r="I17">
        <v>14</v>
      </c>
    </row>
    <row r="18" spans="2:9" x14ac:dyDescent="0.25">
      <c r="B18" t="s">
        <v>175</v>
      </c>
      <c r="C18" t="s">
        <v>150</v>
      </c>
      <c r="D18">
        <v>22</v>
      </c>
      <c r="F18">
        <v>24</v>
      </c>
      <c r="G18">
        <v>15</v>
      </c>
      <c r="H18">
        <f>SUM(D18:G18)</f>
        <v>61</v>
      </c>
      <c r="I18">
        <v>15</v>
      </c>
    </row>
    <row r="19" spans="2:9" x14ac:dyDescent="0.25">
      <c r="B19" t="s">
        <v>413</v>
      </c>
      <c r="C19" t="s">
        <v>125</v>
      </c>
      <c r="D19">
        <v>44</v>
      </c>
      <c r="E19" s="1">
        <v>17</v>
      </c>
      <c r="F19">
        <v>29</v>
      </c>
      <c r="G19" s="3">
        <v>16</v>
      </c>
      <c r="H19">
        <f>SUM(E19:G19)</f>
        <v>62</v>
      </c>
      <c r="I19">
        <v>16</v>
      </c>
    </row>
    <row r="20" spans="2:9" x14ac:dyDescent="0.25">
      <c r="B20" t="s">
        <v>128</v>
      </c>
      <c r="C20" t="s">
        <v>13</v>
      </c>
      <c r="D20">
        <v>39</v>
      </c>
      <c r="E20" s="1">
        <v>6</v>
      </c>
      <c r="F20">
        <v>17</v>
      </c>
      <c r="G20" s="3"/>
      <c r="H20">
        <f>SUM(D20:G20)</f>
        <v>62</v>
      </c>
      <c r="I20">
        <v>17</v>
      </c>
    </row>
    <row r="21" spans="2:9" x14ac:dyDescent="0.25">
      <c r="B21" t="s">
        <v>112</v>
      </c>
      <c r="C21" t="s">
        <v>19</v>
      </c>
      <c r="D21">
        <v>36</v>
      </c>
      <c r="E21" s="1">
        <v>10</v>
      </c>
      <c r="F21">
        <v>18</v>
      </c>
      <c r="H21">
        <f>SUM(D21:G21)</f>
        <v>64</v>
      </c>
      <c r="I21">
        <v>18</v>
      </c>
    </row>
    <row r="22" spans="2:9" x14ac:dyDescent="0.25">
      <c r="B22" t="s">
        <v>406</v>
      </c>
      <c r="C22" t="s">
        <v>62</v>
      </c>
      <c r="D22">
        <v>32</v>
      </c>
      <c r="E22" s="1">
        <v>12</v>
      </c>
      <c r="F22">
        <v>26</v>
      </c>
      <c r="H22">
        <f>SUM(D22:G22)</f>
        <v>70</v>
      </c>
      <c r="I22">
        <v>19</v>
      </c>
    </row>
    <row r="23" spans="2:9" x14ac:dyDescent="0.25">
      <c r="B23" t="s">
        <v>156</v>
      </c>
      <c r="C23" t="s">
        <v>125</v>
      </c>
      <c r="D23">
        <v>55</v>
      </c>
      <c r="E23" s="1">
        <v>24</v>
      </c>
      <c r="F23">
        <v>37</v>
      </c>
      <c r="G23" s="3">
        <v>18</v>
      </c>
      <c r="H23">
        <f>SUM(E23:G23)</f>
        <v>79</v>
      </c>
      <c r="I23">
        <v>20</v>
      </c>
    </row>
    <row r="24" spans="2:9" x14ac:dyDescent="0.25">
      <c r="B24" t="s">
        <v>410</v>
      </c>
      <c r="C24" t="s">
        <v>349</v>
      </c>
      <c r="D24">
        <v>40</v>
      </c>
      <c r="E24" s="1">
        <v>16</v>
      </c>
      <c r="F24">
        <v>23</v>
      </c>
      <c r="H24">
        <f>SUM(D24:G24)</f>
        <v>79</v>
      </c>
      <c r="I24">
        <v>21</v>
      </c>
    </row>
    <row r="25" spans="2:9" x14ac:dyDescent="0.25">
      <c r="B25" t="s">
        <v>158</v>
      </c>
      <c r="C25" t="s">
        <v>398</v>
      </c>
      <c r="D25">
        <v>26</v>
      </c>
      <c r="E25" s="1">
        <v>19</v>
      </c>
      <c r="F25">
        <v>36</v>
      </c>
      <c r="H25">
        <f>SUM(D25:G25)</f>
        <v>81</v>
      </c>
      <c r="I25">
        <v>22</v>
      </c>
    </row>
    <row r="26" spans="2:9" x14ac:dyDescent="0.25">
      <c r="B26" t="s">
        <v>415</v>
      </c>
      <c r="C26" t="s">
        <v>13</v>
      </c>
      <c r="D26">
        <v>47</v>
      </c>
      <c r="E26" s="1">
        <v>15</v>
      </c>
      <c r="F26">
        <v>30</v>
      </c>
      <c r="H26">
        <f>SUM(D26:G26)</f>
        <v>92</v>
      </c>
      <c r="I26">
        <v>23</v>
      </c>
    </row>
    <row r="27" spans="2:9" x14ac:dyDescent="0.25">
      <c r="B27" t="s">
        <v>424</v>
      </c>
      <c r="C27" t="s">
        <v>125</v>
      </c>
      <c r="D27">
        <v>61</v>
      </c>
      <c r="E27" s="1">
        <v>38</v>
      </c>
      <c r="F27">
        <v>34</v>
      </c>
      <c r="G27">
        <v>27</v>
      </c>
      <c r="H27">
        <f>SUM(E27:G27)</f>
        <v>99</v>
      </c>
      <c r="I27">
        <v>24</v>
      </c>
    </row>
    <row r="28" spans="2:9" x14ac:dyDescent="0.25">
      <c r="B28" t="s">
        <v>550</v>
      </c>
      <c r="C28" t="s">
        <v>354</v>
      </c>
      <c r="D28">
        <v>46</v>
      </c>
      <c r="E28" s="1">
        <v>33</v>
      </c>
      <c r="F28">
        <v>46</v>
      </c>
      <c r="G28">
        <v>23</v>
      </c>
      <c r="H28">
        <f>SUM(E28:G28)</f>
        <v>102</v>
      </c>
      <c r="I28">
        <v>25</v>
      </c>
    </row>
    <row r="29" spans="2:9" x14ac:dyDescent="0.25">
      <c r="B29" t="s">
        <v>20</v>
      </c>
      <c r="C29" t="s">
        <v>13</v>
      </c>
      <c r="D29">
        <v>43</v>
      </c>
      <c r="E29" s="1">
        <v>30</v>
      </c>
      <c r="F29">
        <v>32</v>
      </c>
      <c r="G29" s="3"/>
      <c r="H29">
        <f>SUM(D29:G29)</f>
        <v>105</v>
      </c>
      <c r="I29">
        <v>26</v>
      </c>
    </row>
    <row r="30" spans="2:9" x14ac:dyDescent="0.25">
      <c r="B30" t="s">
        <v>409</v>
      </c>
      <c r="C30" t="s">
        <v>13</v>
      </c>
      <c r="D30">
        <v>38</v>
      </c>
      <c r="E30" s="1">
        <v>34</v>
      </c>
      <c r="F30">
        <v>34</v>
      </c>
      <c r="H30">
        <f>SUM(D30:G30)</f>
        <v>106</v>
      </c>
      <c r="I30">
        <v>27</v>
      </c>
    </row>
    <row r="31" spans="2:9" x14ac:dyDescent="0.25">
      <c r="B31" t="s">
        <v>552</v>
      </c>
      <c r="C31" t="s">
        <v>349</v>
      </c>
      <c r="E31" s="3">
        <v>43</v>
      </c>
      <c r="F31">
        <v>40</v>
      </c>
      <c r="G31">
        <v>25</v>
      </c>
      <c r="H31" s="3">
        <f>SUM(E31:G31)</f>
        <v>108</v>
      </c>
      <c r="I31">
        <v>28</v>
      </c>
    </row>
    <row r="32" spans="2:9" x14ac:dyDescent="0.25">
      <c r="B32" t="s">
        <v>551</v>
      </c>
      <c r="C32" t="s">
        <v>354</v>
      </c>
      <c r="D32">
        <v>69</v>
      </c>
      <c r="E32" s="3">
        <v>42</v>
      </c>
      <c r="F32">
        <v>48</v>
      </c>
      <c r="G32" s="3">
        <v>19</v>
      </c>
      <c r="H32" s="3">
        <f>SUM(E32:G32)</f>
        <v>109</v>
      </c>
      <c r="I32">
        <v>29</v>
      </c>
    </row>
    <row r="33" spans="2:9" x14ac:dyDescent="0.25">
      <c r="B33" t="s">
        <v>411</v>
      </c>
      <c r="C33" t="s">
        <v>354</v>
      </c>
      <c r="D33">
        <v>41</v>
      </c>
      <c r="E33" s="1">
        <v>35</v>
      </c>
      <c r="F33">
        <v>42</v>
      </c>
      <c r="H33">
        <f>SUM(D33:G33)</f>
        <v>118</v>
      </c>
      <c r="I33">
        <v>30</v>
      </c>
    </row>
    <row r="34" spans="2:9" x14ac:dyDescent="0.25">
      <c r="B34" t="s">
        <v>553</v>
      </c>
      <c r="C34" t="s">
        <v>354</v>
      </c>
      <c r="E34" s="3">
        <v>44</v>
      </c>
      <c r="F34">
        <v>55</v>
      </c>
      <c r="G34">
        <v>22</v>
      </c>
      <c r="H34" s="3">
        <f>SUM(E34:G34)</f>
        <v>121</v>
      </c>
      <c r="I34">
        <v>31</v>
      </c>
    </row>
    <row r="35" spans="2:9" x14ac:dyDescent="0.25">
      <c r="B35" t="s">
        <v>23</v>
      </c>
      <c r="C35" t="s">
        <v>13</v>
      </c>
      <c r="D35">
        <v>52</v>
      </c>
      <c r="E35" s="1">
        <v>31</v>
      </c>
      <c r="F35">
        <v>38</v>
      </c>
      <c r="G35" s="3"/>
      <c r="H35">
        <f>SUM(D35:G35)</f>
        <v>121</v>
      </c>
      <c r="I35">
        <v>32</v>
      </c>
    </row>
    <row r="36" spans="2:9" x14ac:dyDescent="0.25">
      <c r="B36" t="s">
        <v>126</v>
      </c>
      <c r="C36" t="s">
        <v>13</v>
      </c>
      <c r="D36">
        <v>56</v>
      </c>
      <c r="E36" s="3">
        <v>28</v>
      </c>
      <c r="F36">
        <v>39</v>
      </c>
      <c r="H36">
        <f>SUM(D36:G36)</f>
        <v>123</v>
      </c>
      <c r="I36">
        <v>33</v>
      </c>
    </row>
    <row r="37" spans="2:9" x14ac:dyDescent="0.25">
      <c r="B37" t="s">
        <v>425</v>
      </c>
      <c r="C37" t="s">
        <v>66</v>
      </c>
      <c r="D37">
        <v>63</v>
      </c>
      <c r="F37">
        <v>47</v>
      </c>
      <c r="G37" s="3">
        <v>24</v>
      </c>
      <c r="H37">
        <f>SUM(D37:G37)</f>
        <v>134</v>
      </c>
      <c r="I37">
        <v>34</v>
      </c>
    </row>
    <row r="38" spans="2:9" x14ac:dyDescent="0.25">
      <c r="B38" t="s">
        <v>416</v>
      </c>
      <c r="C38" t="s">
        <v>62</v>
      </c>
      <c r="D38">
        <v>48</v>
      </c>
      <c r="E38" s="1">
        <v>37</v>
      </c>
      <c r="F38">
        <v>49</v>
      </c>
      <c r="G38" s="3"/>
      <c r="H38">
        <f>SUM(D38:G38)</f>
        <v>134</v>
      </c>
      <c r="I38">
        <v>35</v>
      </c>
    </row>
    <row r="39" spans="2:9" x14ac:dyDescent="0.25">
      <c r="B39" t="s">
        <v>431</v>
      </c>
      <c r="C39" t="s">
        <v>349</v>
      </c>
      <c r="D39">
        <v>71</v>
      </c>
      <c r="E39">
        <v>46</v>
      </c>
      <c r="F39">
        <v>59</v>
      </c>
      <c r="G39">
        <v>30</v>
      </c>
      <c r="H39">
        <f>SUM(E39:G39)</f>
        <v>135</v>
      </c>
      <c r="I39">
        <v>36</v>
      </c>
    </row>
    <row r="40" spans="2:9" x14ac:dyDescent="0.25">
      <c r="B40" t="s">
        <v>422</v>
      </c>
      <c r="C40" t="s">
        <v>13</v>
      </c>
      <c r="D40">
        <v>59</v>
      </c>
      <c r="E40" s="1">
        <v>32</v>
      </c>
      <c r="F40">
        <v>44</v>
      </c>
      <c r="H40">
        <f t="shared" ref="H40:H49" si="0">SUM(D40:G40)</f>
        <v>135</v>
      </c>
      <c r="I40">
        <v>37</v>
      </c>
    </row>
    <row r="41" spans="2:9" x14ac:dyDescent="0.25">
      <c r="B41" t="s">
        <v>131</v>
      </c>
      <c r="C41" t="s">
        <v>62</v>
      </c>
      <c r="D41">
        <v>57</v>
      </c>
      <c r="E41" s="1">
        <v>26</v>
      </c>
      <c r="F41">
        <v>52</v>
      </c>
      <c r="G41" s="3"/>
      <c r="H41">
        <f t="shared" si="0"/>
        <v>135</v>
      </c>
      <c r="I41">
        <v>37</v>
      </c>
    </row>
    <row r="42" spans="2:9" x14ac:dyDescent="0.25">
      <c r="B42" t="s">
        <v>414</v>
      </c>
      <c r="C42" t="s">
        <v>398</v>
      </c>
      <c r="D42">
        <v>45</v>
      </c>
      <c r="E42">
        <v>41</v>
      </c>
      <c r="F42">
        <v>51</v>
      </c>
      <c r="H42">
        <f t="shared" si="0"/>
        <v>137</v>
      </c>
      <c r="I42">
        <v>39</v>
      </c>
    </row>
    <row r="43" spans="2:9" x14ac:dyDescent="0.25">
      <c r="B43" t="s">
        <v>28</v>
      </c>
      <c r="C43" t="s">
        <v>13</v>
      </c>
      <c r="D43">
        <v>50</v>
      </c>
      <c r="E43" s="1">
        <v>39</v>
      </c>
      <c r="F43">
        <v>53</v>
      </c>
      <c r="G43" s="3"/>
      <c r="H43">
        <f t="shared" si="0"/>
        <v>142</v>
      </c>
      <c r="I43">
        <v>40</v>
      </c>
    </row>
    <row r="44" spans="2:9" x14ac:dyDescent="0.25">
      <c r="B44" t="s">
        <v>419</v>
      </c>
      <c r="C44" t="s">
        <v>13</v>
      </c>
      <c r="D44">
        <v>53</v>
      </c>
      <c r="E44" s="1">
        <v>40</v>
      </c>
      <c r="F44">
        <v>50</v>
      </c>
      <c r="H44">
        <f t="shared" si="0"/>
        <v>143</v>
      </c>
      <c r="I44">
        <v>41</v>
      </c>
    </row>
    <row r="45" spans="2:9" x14ac:dyDescent="0.25">
      <c r="B45" t="s">
        <v>435</v>
      </c>
      <c r="C45" t="s">
        <v>191</v>
      </c>
      <c r="D45">
        <v>75</v>
      </c>
      <c r="E45"/>
      <c r="F45">
        <v>43</v>
      </c>
      <c r="G45">
        <v>26</v>
      </c>
      <c r="H45">
        <f t="shared" si="0"/>
        <v>144</v>
      </c>
      <c r="I45">
        <v>42</v>
      </c>
    </row>
    <row r="46" spans="2:9" x14ac:dyDescent="0.25">
      <c r="B46" t="s">
        <v>426</v>
      </c>
      <c r="C46" t="s">
        <v>13</v>
      </c>
      <c r="D46">
        <v>65</v>
      </c>
      <c r="E46" s="1">
        <v>36</v>
      </c>
      <c r="F46">
        <v>45</v>
      </c>
      <c r="H46">
        <f t="shared" si="0"/>
        <v>146</v>
      </c>
      <c r="I46">
        <v>43</v>
      </c>
    </row>
    <row r="47" spans="2:9" x14ac:dyDescent="0.25">
      <c r="B47" t="s">
        <v>433</v>
      </c>
      <c r="C47" t="s">
        <v>398</v>
      </c>
      <c r="D47">
        <v>73</v>
      </c>
      <c r="E47" s="1">
        <v>47</v>
      </c>
      <c r="F47">
        <v>66</v>
      </c>
      <c r="G47" s="3"/>
      <c r="H47">
        <f t="shared" si="0"/>
        <v>186</v>
      </c>
      <c r="I47">
        <v>44</v>
      </c>
    </row>
    <row r="48" spans="2:9" x14ac:dyDescent="0.25">
      <c r="B48" t="s">
        <v>440</v>
      </c>
      <c r="C48" t="s">
        <v>398</v>
      </c>
      <c r="D48">
        <v>84</v>
      </c>
      <c r="E48" s="1">
        <v>49</v>
      </c>
      <c r="F48">
        <v>62</v>
      </c>
      <c r="H48">
        <f t="shared" si="0"/>
        <v>195</v>
      </c>
      <c r="I48">
        <v>45</v>
      </c>
    </row>
    <row r="49" spans="2:9" x14ac:dyDescent="0.25">
      <c r="B49" t="s">
        <v>441</v>
      </c>
      <c r="C49" t="s">
        <v>398</v>
      </c>
      <c r="D49">
        <v>85</v>
      </c>
      <c r="E49" s="1">
        <v>48</v>
      </c>
      <c r="F49">
        <v>63</v>
      </c>
      <c r="H49">
        <f t="shared" si="0"/>
        <v>196</v>
      </c>
      <c r="I49">
        <v>46</v>
      </c>
    </row>
    <row r="50" spans="2:9" x14ac:dyDescent="0.25">
      <c r="B50" t="s">
        <v>25</v>
      </c>
      <c r="C50" t="s">
        <v>62</v>
      </c>
      <c r="D50">
        <v>28</v>
      </c>
      <c r="E50"/>
    </row>
    <row r="51" spans="2:9" x14ac:dyDescent="0.25">
      <c r="B51" t="s">
        <v>438</v>
      </c>
      <c r="C51" t="s">
        <v>59</v>
      </c>
      <c r="D51">
        <v>81</v>
      </c>
      <c r="E51"/>
    </row>
    <row r="52" spans="2:9" x14ac:dyDescent="0.25">
      <c r="B52" t="s">
        <v>403</v>
      </c>
      <c r="C52" t="s">
        <v>19</v>
      </c>
      <c r="D52">
        <v>27</v>
      </c>
      <c r="E52" s="1">
        <v>20</v>
      </c>
    </row>
    <row r="53" spans="2:9" x14ac:dyDescent="0.25">
      <c r="B53" t="s">
        <v>608</v>
      </c>
      <c r="C53" t="s">
        <v>150</v>
      </c>
      <c r="F53" s="3">
        <v>35</v>
      </c>
      <c r="G53">
        <v>17</v>
      </c>
    </row>
    <row r="54" spans="2:9" x14ac:dyDescent="0.25">
      <c r="B54" t="s">
        <v>18</v>
      </c>
      <c r="C54" t="s">
        <v>13</v>
      </c>
      <c r="D54">
        <v>12</v>
      </c>
      <c r="F54">
        <v>8</v>
      </c>
    </row>
    <row r="55" spans="2:9" x14ac:dyDescent="0.25">
      <c r="B55" t="s">
        <v>14</v>
      </c>
      <c r="C55" t="s">
        <v>13</v>
      </c>
      <c r="D55">
        <v>11</v>
      </c>
      <c r="E55"/>
      <c r="F55">
        <v>7</v>
      </c>
    </row>
    <row r="56" spans="2:9" x14ac:dyDescent="0.25">
      <c r="B56" t="s">
        <v>57</v>
      </c>
      <c r="C56" t="s">
        <v>191</v>
      </c>
      <c r="G56" s="3">
        <v>35</v>
      </c>
    </row>
    <row r="57" spans="2:9" x14ac:dyDescent="0.25">
      <c r="B57" t="s">
        <v>129</v>
      </c>
      <c r="C57" t="s">
        <v>13</v>
      </c>
      <c r="D57">
        <v>15</v>
      </c>
      <c r="F57">
        <v>12</v>
      </c>
    </row>
    <row r="58" spans="2:9" x14ac:dyDescent="0.25">
      <c r="B58" t="s">
        <v>694</v>
      </c>
      <c r="C58" t="s">
        <v>191</v>
      </c>
      <c r="G58" s="3">
        <v>32</v>
      </c>
    </row>
    <row r="59" spans="2:9" x14ac:dyDescent="0.25">
      <c r="B59" t="s">
        <v>429</v>
      </c>
      <c r="C59" t="s">
        <v>354</v>
      </c>
      <c r="D59">
        <v>68</v>
      </c>
      <c r="F59">
        <v>56</v>
      </c>
      <c r="G59" s="3"/>
    </row>
    <row r="60" spans="2:9" x14ac:dyDescent="0.25">
      <c r="B60" t="s">
        <v>693</v>
      </c>
      <c r="C60" t="s">
        <v>63</v>
      </c>
      <c r="G60" s="3">
        <v>31</v>
      </c>
    </row>
    <row r="61" spans="2:9" x14ac:dyDescent="0.25">
      <c r="B61" t="s">
        <v>402</v>
      </c>
      <c r="C61" t="s">
        <v>19</v>
      </c>
      <c r="D61">
        <v>21</v>
      </c>
      <c r="E61" s="1">
        <v>23</v>
      </c>
    </row>
    <row r="62" spans="2:9" x14ac:dyDescent="0.25">
      <c r="B62" t="s">
        <v>548</v>
      </c>
      <c r="C62" t="s">
        <v>13</v>
      </c>
      <c r="E62" s="3">
        <v>18</v>
      </c>
      <c r="F62">
        <v>33</v>
      </c>
    </row>
    <row r="63" spans="2:9" x14ac:dyDescent="0.25">
      <c r="B63" t="s">
        <v>427</v>
      </c>
      <c r="C63" t="s">
        <v>19</v>
      </c>
      <c r="D63">
        <v>66</v>
      </c>
    </row>
    <row r="64" spans="2:9" x14ac:dyDescent="0.25">
      <c r="B64" t="s">
        <v>400</v>
      </c>
      <c r="C64" t="s">
        <v>13</v>
      </c>
      <c r="D64">
        <v>9</v>
      </c>
      <c r="F64">
        <v>19</v>
      </c>
    </row>
    <row r="65" spans="2:7" x14ac:dyDescent="0.25">
      <c r="B65" t="s">
        <v>609</v>
      </c>
      <c r="C65" t="s">
        <v>13</v>
      </c>
      <c r="F65" s="3">
        <v>41</v>
      </c>
    </row>
    <row r="66" spans="2:7" x14ac:dyDescent="0.25">
      <c r="B66" t="s">
        <v>31</v>
      </c>
      <c r="C66" t="s">
        <v>150</v>
      </c>
      <c r="G66" s="3">
        <v>28</v>
      </c>
    </row>
    <row r="67" spans="2:7" x14ac:dyDescent="0.25">
      <c r="B67" t="s">
        <v>442</v>
      </c>
      <c r="C67" t="s">
        <v>398</v>
      </c>
      <c r="D67">
        <v>86</v>
      </c>
      <c r="G67" s="3"/>
    </row>
    <row r="68" spans="2:7" x14ac:dyDescent="0.25">
      <c r="B68" t="s">
        <v>428</v>
      </c>
      <c r="C68" t="s">
        <v>13</v>
      </c>
      <c r="D68">
        <v>67</v>
      </c>
    </row>
    <row r="69" spans="2:7" x14ac:dyDescent="0.25">
      <c r="B69" t="s">
        <v>439</v>
      </c>
      <c r="C69" t="s">
        <v>59</v>
      </c>
      <c r="D69">
        <v>83</v>
      </c>
      <c r="G69" s="3"/>
    </row>
    <row r="70" spans="2:7" x14ac:dyDescent="0.25">
      <c r="B70" t="s">
        <v>606</v>
      </c>
      <c r="C70" t="s">
        <v>10</v>
      </c>
      <c r="F70" s="3">
        <v>22</v>
      </c>
    </row>
    <row r="71" spans="2:7" x14ac:dyDescent="0.25">
      <c r="B71" t="s">
        <v>176</v>
      </c>
      <c r="C71" t="s">
        <v>150</v>
      </c>
      <c r="D71">
        <v>19</v>
      </c>
      <c r="F71">
        <v>28</v>
      </c>
    </row>
    <row r="72" spans="2:7" x14ac:dyDescent="0.25">
      <c r="B72" t="s">
        <v>420</v>
      </c>
      <c r="C72" t="s">
        <v>349</v>
      </c>
      <c r="D72">
        <v>54</v>
      </c>
      <c r="G72" s="3"/>
    </row>
    <row r="73" spans="2:7" x14ac:dyDescent="0.25">
      <c r="B73" t="s">
        <v>691</v>
      </c>
      <c r="C73" t="s">
        <v>116</v>
      </c>
      <c r="G73" s="3">
        <v>21</v>
      </c>
    </row>
    <row r="74" spans="2:7" x14ac:dyDescent="0.25">
      <c r="B74" t="s">
        <v>430</v>
      </c>
      <c r="C74" t="s">
        <v>349</v>
      </c>
      <c r="D74">
        <v>70</v>
      </c>
    </row>
    <row r="75" spans="2:7" x14ac:dyDescent="0.25">
      <c r="B75" t="s">
        <v>614</v>
      </c>
      <c r="C75" t="s">
        <v>63</v>
      </c>
      <c r="F75" s="3">
        <v>65</v>
      </c>
    </row>
    <row r="76" spans="2:7" x14ac:dyDescent="0.25">
      <c r="B76" t="s">
        <v>421</v>
      </c>
      <c r="C76" t="s">
        <v>62</v>
      </c>
      <c r="D76">
        <v>58</v>
      </c>
    </row>
    <row r="77" spans="2:7" x14ac:dyDescent="0.25">
      <c r="B77" t="s">
        <v>408</v>
      </c>
      <c r="C77" t="s">
        <v>13</v>
      </c>
      <c r="D77">
        <v>34</v>
      </c>
      <c r="E77">
        <v>27</v>
      </c>
    </row>
    <row r="78" spans="2:7" x14ac:dyDescent="0.25">
      <c r="B78" t="s">
        <v>133</v>
      </c>
      <c r="C78" t="s">
        <v>59</v>
      </c>
      <c r="D78">
        <v>80</v>
      </c>
      <c r="G78" s="3"/>
    </row>
    <row r="79" spans="2:7" x14ac:dyDescent="0.25">
      <c r="B79" t="s">
        <v>122</v>
      </c>
      <c r="C79" t="s">
        <v>150</v>
      </c>
      <c r="D79">
        <v>23</v>
      </c>
      <c r="E79"/>
    </row>
    <row r="80" spans="2:7" x14ac:dyDescent="0.25">
      <c r="B80" t="s">
        <v>405</v>
      </c>
      <c r="C80" t="s">
        <v>19</v>
      </c>
      <c r="D80">
        <v>30</v>
      </c>
      <c r="E80"/>
    </row>
    <row r="81" spans="2:7" x14ac:dyDescent="0.25">
      <c r="B81" t="s">
        <v>407</v>
      </c>
      <c r="C81" t="s">
        <v>13</v>
      </c>
      <c r="D81">
        <v>33</v>
      </c>
      <c r="E81" s="1">
        <v>21</v>
      </c>
    </row>
    <row r="82" spans="2:7" x14ac:dyDescent="0.25">
      <c r="B82" t="s">
        <v>611</v>
      </c>
      <c r="C82" t="s">
        <v>63</v>
      </c>
      <c r="F82" s="3">
        <v>60</v>
      </c>
    </row>
    <row r="83" spans="2:7" x14ac:dyDescent="0.25">
      <c r="B83" t="s">
        <v>692</v>
      </c>
      <c r="C83" t="s">
        <v>191</v>
      </c>
      <c r="G83" s="3">
        <v>29</v>
      </c>
    </row>
    <row r="84" spans="2:7" x14ac:dyDescent="0.25">
      <c r="B84" t="s">
        <v>615</v>
      </c>
      <c r="C84" t="s">
        <v>351</v>
      </c>
      <c r="F84" s="3">
        <v>67</v>
      </c>
    </row>
    <row r="85" spans="2:7" x14ac:dyDescent="0.25">
      <c r="B85" t="s">
        <v>26</v>
      </c>
      <c r="C85" t="s">
        <v>150</v>
      </c>
      <c r="D85">
        <v>37</v>
      </c>
      <c r="E85"/>
    </row>
    <row r="86" spans="2:7" x14ac:dyDescent="0.25">
      <c r="B86" t="s">
        <v>605</v>
      </c>
      <c r="C86" t="s">
        <v>66</v>
      </c>
      <c r="F86" s="3">
        <v>16</v>
      </c>
      <c r="G86">
        <v>12</v>
      </c>
    </row>
    <row r="87" spans="2:7" x14ac:dyDescent="0.25">
      <c r="B87" t="s">
        <v>612</v>
      </c>
      <c r="C87" t="s">
        <v>63</v>
      </c>
      <c r="F87" s="3">
        <v>61</v>
      </c>
      <c r="G87">
        <v>33</v>
      </c>
    </row>
    <row r="88" spans="2:7" x14ac:dyDescent="0.25">
      <c r="B88" t="s">
        <v>613</v>
      </c>
      <c r="C88" t="s">
        <v>63</v>
      </c>
      <c r="F88" s="3">
        <v>64</v>
      </c>
    </row>
    <row r="89" spans="2:7" x14ac:dyDescent="0.25">
      <c r="B89" t="s">
        <v>436</v>
      </c>
      <c r="C89" t="s">
        <v>191</v>
      </c>
      <c r="D89">
        <v>76</v>
      </c>
    </row>
    <row r="90" spans="2:7" x14ac:dyDescent="0.25">
      <c r="B90" t="s">
        <v>412</v>
      </c>
      <c r="C90" t="s">
        <v>150</v>
      </c>
      <c r="D90">
        <v>42</v>
      </c>
    </row>
    <row r="91" spans="2:7" x14ac:dyDescent="0.25">
      <c r="B91" t="s">
        <v>30</v>
      </c>
      <c r="C91" t="s">
        <v>62</v>
      </c>
      <c r="D91">
        <v>35</v>
      </c>
      <c r="G91" s="3"/>
    </row>
    <row r="92" spans="2:7" x14ac:dyDescent="0.25">
      <c r="B92" t="s">
        <v>549</v>
      </c>
      <c r="C92" t="s">
        <v>62</v>
      </c>
      <c r="E92" s="3">
        <v>22</v>
      </c>
      <c r="G92" s="3"/>
    </row>
    <row r="93" spans="2:7" x14ac:dyDescent="0.25">
      <c r="B93" t="s">
        <v>695</v>
      </c>
      <c r="C93" t="s">
        <v>63</v>
      </c>
      <c r="G93" s="3">
        <v>34</v>
      </c>
    </row>
    <row r="94" spans="2:7" x14ac:dyDescent="0.25">
      <c r="B94" t="s">
        <v>423</v>
      </c>
      <c r="C94" t="s">
        <v>13</v>
      </c>
      <c r="D94">
        <v>60</v>
      </c>
      <c r="E94" s="1">
        <v>29</v>
      </c>
      <c r="G94" s="3"/>
    </row>
    <row r="95" spans="2:7" x14ac:dyDescent="0.25">
      <c r="B95" t="s">
        <v>434</v>
      </c>
      <c r="C95" t="s">
        <v>398</v>
      </c>
      <c r="D95">
        <v>74</v>
      </c>
      <c r="E95"/>
    </row>
    <row r="96" spans="2:7" x14ac:dyDescent="0.25">
      <c r="B96" t="s">
        <v>607</v>
      </c>
      <c r="C96" t="s">
        <v>10</v>
      </c>
      <c r="F96" s="3">
        <v>25</v>
      </c>
    </row>
    <row r="97" spans="2:7" x14ac:dyDescent="0.25">
      <c r="B97" t="s">
        <v>610</v>
      </c>
      <c r="C97" t="s">
        <v>62</v>
      </c>
      <c r="F97" s="3">
        <v>58</v>
      </c>
    </row>
    <row r="98" spans="2:7" x14ac:dyDescent="0.25">
      <c r="B98" t="s">
        <v>404</v>
      </c>
      <c r="C98" t="s">
        <v>125</v>
      </c>
      <c r="D98">
        <v>29</v>
      </c>
      <c r="E98" s="1">
        <v>11</v>
      </c>
    </row>
    <row r="99" spans="2:7" x14ac:dyDescent="0.25">
      <c r="B99" t="s">
        <v>522</v>
      </c>
      <c r="C99" t="s">
        <v>125</v>
      </c>
      <c r="F99" s="3">
        <v>27</v>
      </c>
    </row>
    <row r="100" spans="2:7" x14ac:dyDescent="0.25">
      <c r="B100" t="s">
        <v>127</v>
      </c>
      <c r="C100" t="s">
        <v>150</v>
      </c>
      <c r="D100">
        <v>18</v>
      </c>
      <c r="E100"/>
      <c r="G100">
        <v>11</v>
      </c>
    </row>
    <row r="101" spans="2:7" x14ac:dyDescent="0.25">
      <c r="B101" t="s">
        <v>12</v>
      </c>
      <c r="C101" t="s">
        <v>13</v>
      </c>
      <c r="D101">
        <v>4</v>
      </c>
      <c r="F101">
        <v>3</v>
      </c>
    </row>
    <row r="102" spans="2:7" x14ac:dyDescent="0.25">
      <c r="B102" t="s">
        <v>432</v>
      </c>
      <c r="C102" t="s">
        <v>349</v>
      </c>
      <c r="D102">
        <v>72</v>
      </c>
    </row>
    <row r="103" spans="2:7" x14ac:dyDescent="0.25">
      <c r="B103" t="s">
        <v>697</v>
      </c>
      <c r="C103" t="s">
        <v>116</v>
      </c>
      <c r="G103" s="3">
        <v>37</v>
      </c>
    </row>
    <row r="104" spans="2:7" x14ac:dyDescent="0.25">
      <c r="B104" t="s">
        <v>437</v>
      </c>
      <c r="C104" t="s">
        <v>10</v>
      </c>
      <c r="D104">
        <v>77</v>
      </c>
      <c r="G104" s="3"/>
    </row>
    <row r="105" spans="2:7" x14ac:dyDescent="0.25">
      <c r="B105" t="s">
        <v>696</v>
      </c>
      <c r="C105" t="s">
        <v>116</v>
      </c>
      <c r="G105" s="3">
        <v>36</v>
      </c>
    </row>
    <row r="106" spans="2:7" x14ac:dyDescent="0.25">
      <c r="B106" t="s">
        <v>397</v>
      </c>
      <c r="C106" t="s">
        <v>354</v>
      </c>
      <c r="D106">
        <v>2</v>
      </c>
    </row>
    <row r="107" spans="2:7" x14ac:dyDescent="0.25">
      <c r="B107" t="s">
        <v>443</v>
      </c>
      <c r="C107" t="s">
        <v>398</v>
      </c>
      <c r="D107">
        <v>88</v>
      </c>
      <c r="F107">
        <v>68</v>
      </c>
      <c r="G107" s="3"/>
    </row>
    <row r="108" spans="2:7" x14ac:dyDescent="0.25">
      <c r="B108" t="s">
        <v>690</v>
      </c>
      <c r="C108" t="s">
        <v>116</v>
      </c>
      <c r="G108" s="3">
        <v>20</v>
      </c>
    </row>
    <row r="109" spans="2:7" x14ac:dyDescent="0.25">
      <c r="B109" t="s">
        <v>16</v>
      </c>
      <c r="C109" t="s">
        <v>62</v>
      </c>
      <c r="D109">
        <v>31</v>
      </c>
      <c r="E109" s="1">
        <v>25</v>
      </c>
    </row>
    <row r="110" spans="2:7" x14ac:dyDescent="0.25">
      <c r="B110" t="s">
        <v>417</v>
      </c>
      <c r="C110" t="s">
        <v>150</v>
      </c>
      <c r="D110">
        <v>49</v>
      </c>
    </row>
    <row r="111" spans="2:7" x14ac:dyDescent="0.25">
      <c r="B111" t="s">
        <v>418</v>
      </c>
      <c r="C111" t="s">
        <v>150</v>
      </c>
      <c r="D111">
        <v>51</v>
      </c>
    </row>
    <row r="112" spans="2:7" x14ac:dyDescent="0.25">
      <c r="B112" t="s">
        <v>554</v>
      </c>
      <c r="C112" t="s">
        <v>354</v>
      </c>
      <c r="E112" s="3">
        <v>45</v>
      </c>
      <c r="F112">
        <v>57</v>
      </c>
    </row>
    <row r="116" spans="5:7" x14ac:dyDescent="0.25">
      <c r="E116"/>
      <c r="F116" s="3"/>
    </row>
    <row r="117" spans="5:7" x14ac:dyDescent="0.25">
      <c r="G117" s="3"/>
    </row>
    <row r="118" spans="5:7" x14ac:dyDescent="0.25">
      <c r="E118" s="3"/>
    </row>
    <row r="119" spans="5:7" x14ac:dyDescent="0.25">
      <c r="F119" s="3"/>
    </row>
    <row r="120" spans="5:7" x14ac:dyDescent="0.25">
      <c r="E120" s="3"/>
    </row>
    <row r="121" spans="5:7" x14ac:dyDescent="0.25">
      <c r="F121" s="3"/>
    </row>
    <row r="122" spans="5:7" x14ac:dyDescent="0.25">
      <c r="G122" s="3"/>
    </row>
    <row r="123" spans="5:7" x14ac:dyDescent="0.25">
      <c r="F123" s="3"/>
    </row>
    <row r="124" spans="5:7" x14ac:dyDescent="0.25">
      <c r="G124" s="3"/>
    </row>
    <row r="125" spans="5:7" x14ac:dyDescent="0.25">
      <c r="E125" s="3"/>
    </row>
    <row r="126" spans="5:7" x14ac:dyDescent="0.25">
      <c r="G126" s="3"/>
    </row>
    <row r="127" spans="5:7" x14ac:dyDescent="0.25">
      <c r="E127"/>
      <c r="F127" s="3"/>
    </row>
    <row r="128" spans="5:7" x14ac:dyDescent="0.25">
      <c r="E128" s="3"/>
      <c r="G128" s="3"/>
    </row>
    <row r="129" spans="5:7" x14ac:dyDescent="0.25">
      <c r="F129" s="3"/>
    </row>
    <row r="130" spans="5:7" x14ac:dyDescent="0.25">
      <c r="F130" s="3"/>
      <c r="G130" s="3"/>
    </row>
    <row r="131" spans="5:7" x14ac:dyDescent="0.25">
      <c r="F131" s="3"/>
    </row>
    <row r="132" spans="5:7" x14ac:dyDescent="0.25">
      <c r="F132" s="3"/>
    </row>
    <row r="133" spans="5:7" x14ac:dyDescent="0.25">
      <c r="E133" s="3"/>
    </row>
    <row r="134" spans="5:7" x14ac:dyDescent="0.25">
      <c r="F134" s="3"/>
    </row>
    <row r="135" spans="5:7" x14ac:dyDescent="0.25">
      <c r="E135"/>
    </row>
    <row r="136" spans="5:7" x14ac:dyDescent="0.25">
      <c r="F136" s="3"/>
    </row>
    <row r="137" spans="5:7" x14ac:dyDescent="0.25">
      <c r="E137" s="3"/>
    </row>
    <row r="138" spans="5:7" x14ac:dyDescent="0.25">
      <c r="F138" s="3"/>
    </row>
    <row r="139" spans="5:7" x14ac:dyDescent="0.25">
      <c r="G139" s="3"/>
    </row>
    <row r="140" spans="5:7" x14ac:dyDescent="0.25">
      <c r="E140" s="3"/>
    </row>
    <row r="141" spans="5:7" x14ac:dyDescent="0.25">
      <c r="F141" s="3"/>
    </row>
    <row r="142" spans="5:7" x14ac:dyDescent="0.25">
      <c r="F142" s="3"/>
    </row>
    <row r="143" spans="5:7" x14ac:dyDescent="0.25">
      <c r="G143" s="3"/>
    </row>
    <row r="144" spans="5:7" x14ac:dyDescent="0.25">
      <c r="F144" s="3"/>
    </row>
    <row r="145" spans="5:7" x14ac:dyDescent="0.25">
      <c r="F145" s="3"/>
    </row>
    <row r="146" spans="5:7" x14ac:dyDescent="0.25">
      <c r="E146" s="3"/>
      <c r="G146" s="3"/>
    </row>
    <row r="147" spans="5:7" x14ac:dyDescent="0.25">
      <c r="F147" s="3"/>
    </row>
    <row r="148" spans="5:7" x14ac:dyDescent="0.25">
      <c r="E148" s="3"/>
    </row>
    <row r="149" spans="5:7" x14ac:dyDescent="0.25">
      <c r="F149" s="3"/>
    </row>
    <row r="150" spans="5:7" x14ac:dyDescent="0.25">
      <c r="G150" s="3"/>
    </row>
    <row r="151" spans="5:7" x14ac:dyDescent="0.25">
      <c r="E151"/>
    </row>
    <row r="152" spans="5:7" x14ac:dyDescent="0.25">
      <c r="E152" s="3"/>
      <c r="G152" s="3"/>
    </row>
    <row r="153" spans="5:7" x14ac:dyDescent="0.25">
      <c r="G153" s="3"/>
    </row>
    <row r="154" spans="5:7" x14ac:dyDescent="0.25">
      <c r="E154" s="3"/>
    </row>
    <row r="155" spans="5:7" x14ac:dyDescent="0.25">
      <c r="E155"/>
      <c r="F155" s="3"/>
    </row>
    <row r="156" spans="5:7" x14ac:dyDescent="0.25">
      <c r="G156" s="3"/>
    </row>
    <row r="157" spans="5:7" x14ac:dyDescent="0.25">
      <c r="E157" s="3"/>
    </row>
    <row r="158" spans="5:7" x14ac:dyDescent="0.25">
      <c r="F158" s="3"/>
    </row>
    <row r="159" spans="5:7" x14ac:dyDescent="0.25">
      <c r="F159" s="3"/>
    </row>
    <row r="160" spans="5:7" x14ac:dyDescent="0.25">
      <c r="F160" s="3"/>
    </row>
    <row r="161" spans="5:7" x14ac:dyDescent="0.25">
      <c r="G161" s="3"/>
    </row>
    <row r="162" spans="5:7" x14ac:dyDescent="0.25">
      <c r="E162" s="3"/>
      <c r="G162" s="3"/>
    </row>
    <row r="163" spans="5:7" x14ac:dyDescent="0.25">
      <c r="F163" s="3"/>
    </row>
    <row r="164" spans="5:7" x14ac:dyDescent="0.25">
      <c r="G164" s="3"/>
    </row>
    <row r="165" spans="5:7" x14ac:dyDescent="0.25">
      <c r="E165" s="3"/>
      <c r="G165" s="3"/>
    </row>
    <row r="166" spans="5:7" x14ac:dyDescent="0.25">
      <c r="G166" s="3"/>
    </row>
    <row r="167" spans="5:7" x14ac:dyDescent="0.25">
      <c r="E167"/>
      <c r="F167" s="3"/>
    </row>
    <row r="168" spans="5:7" x14ac:dyDescent="0.25">
      <c r="E168" s="3"/>
    </row>
    <row r="169" spans="5:7" x14ac:dyDescent="0.25">
      <c r="F169" s="3"/>
      <c r="G169" s="3"/>
    </row>
    <row r="170" spans="5:7" x14ac:dyDescent="0.25">
      <c r="G170" s="3"/>
    </row>
    <row r="172" spans="5:7" x14ac:dyDescent="0.25">
      <c r="E172" s="3"/>
    </row>
    <row r="174" spans="5:7" x14ac:dyDescent="0.25">
      <c r="F174" s="3"/>
    </row>
    <row r="175" spans="5:7" x14ac:dyDescent="0.25">
      <c r="G175" s="3"/>
    </row>
    <row r="176" spans="5:7" x14ac:dyDescent="0.25">
      <c r="E176" s="3"/>
      <c r="G176" s="3"/>
    </row>
    <row r="177" spans="5:7" x14ac:dyDescent="0.25">
      <c r="E177" s="3"/>
    </row>
    <row r="178" spans="5:7" x14ac:dyDescent="0.25">
      <c r="F178" s="3"/>
    </row>
    <row r="179" spans="5:7" x14ac:dyDescent="0.25">
      <c r="F179" s="3"/>
    </row>
    <row r="180" spans="5:7" x14ac:dyDescent="0.25">
      <c r="G180" s="3"/>
    </row>
    <row r="181" spans="5:7" x14ac:dyDescent="0.25">
      <c r="E181" s="3"/>
    </row>
    <row r="182" spans="5:7" x14ac:dyDescent="0.25">
      <c r="F182" s="3"/>
    </row>
    <row r="183" spans="5:7" x14ac:dyDescent="0.25">
      <c r="E183" s="3"/>
    </row>
    <row r="184" spans="5:7" x14ac:dyDescent="0.25">
      <c r="F184" s="3"/>
    </row>
    <row r="185" spans="5:7" x14ac:dyDescent="0.25">
      <c r="E185" s="3"/>
    </row>
    <row r="186" spans="5:7" x14ac:dyDescent="0.25">
      <c r="F186" s="3"/>
    </row>
    <row r="187" spans="5:7" x14ac:dyDescent="0.25">
      <c r="E187" s="3"/>
    </row>
    <row r="188" spans="5:7" x14ac:dyDescent="0.25">
      <c r="E188" s="3"/>
    </row>
    <row r="189" spans="5:7" x14ac:dyDescent="0.25">
      <c r="F189" s="3"/>
    </row>
    <row r="190" spans="5:7" x14ac:dyDescent="0.25">
      <c r="F190" s="3"/>
    </row>
    <row r="191" spans="5:7" x14ac:dyDescent="0.25">
      <c r="G191" s="3"/>
    </row>
    <row r="192" spans="5:7" x14ac:dyDescent="0.25">
      <c r="E192"/>
    </row>
    <row r="193" spans="5:7" x14ac:dyDescent="0.25">
      <c r="F193" s="3"/>
    </row>
    <row r="195" spans="5:7" x14ac:dyDescent="0.25">
      <c r="E195" s="3"/>
    </row>
    <row r="196" spans="5:7" x14ac:dyDescent="0.25">
      <c r="F196" s="3"/>
    </row>
    <row r="197" spans="5:7" x14ac:dyDescent="0.25">
      <c r="G197" s="3"/>
    </row>
    <row r="198" spans="5:7" x14ac:dyDescent="0.25">
      <c r="E198" s="3"/>
      <c r="G198" s="3"/>
    </row>
    <row r="199" spans="5:7" x14ac:dyDescent="0.25">
      <c r="F199" s="3"/>
    </row>
    <row r="200" spans="5:7" x14ac:dyDescent="0.25">
      <c r="E200" s="3"/>
      <c r="G200" s="3"/>
    </row>
    <row r="201" spans="5:7" x14ac:dyDescent="0.25">
      <c r="F201" s="3"/>
    </row>
    <row r="202" spans="5:7" x14ac:dyDescent="0.25">
      <c r="G202" s="3"/>
    </row>
    <row r="203" spans="5:7" x14ac:dyDescent="0.25">
      <c r="E203" s="3"/>
    </row>
    <row r="204" spans="5:7" x14ac:dyDescent="0.25">
      <c r="F204" s="3"/>
    </row>
    <row r="205" spans="5:7" x14ac:dyDescent="0.25">
      <c r="F205" s="3"/>
    </row>
    <row r="206" spans="5:7" x14ac:dyDescent="0.25">
      <c r="G206" s="3"/>
    </row>
    <row r="207" spans="5:7" x14ac:dyDescent="0.25">
      <c r="E207" s="3"/>
    </row>
    <row r="208" spans="5:7" x14ac:dyDescent="0.25">
      <c r="F208" s="3"/>
    </row>
    <row r="209" spans="5:7" x14ac:dyDescent="0.25">
      <c r="F209" s="3"/>
    </row>
    <row r="210" spans="5:7" x14ac:dyDescent="0.25">
      <c r="G210" s="3"/>
    </row>
    <row r="211" spans="5:7" x14ac:dyDescent="0.25">
      <c r="E211" s="3"/>
    </row>
    <row r="212" spans="5:7" x14ac:dyDescent="0.25">
      <c r="F212" s="3"/>
    </row>
    <row r="213" spans="5:7" x14ac:dyDescent="0.25">
      <c r="E213" s="3"/>
    </row>
    <row r="214" spans="5:7" x14ac:dyDescent="0.25">
      <c r="F214" s="3"/>
      <c r="G214" s="3"/>
    </row>
    <row r="215" spans="5:7" x14ac:dyDescent="0.25">
      <c r="G215" s="3"/>
    </row>
    <row r="216" spans="5:7" x14ac:dyDescent="0.25">
      <c r="E216" s="3"/>
      <c r="G216" s="3"/>
    </row>
    <row r="217" spans="5:7" x14ac:dyDescent="0.25">
      <c r="E217" s="3"/>
    </row>
    <row r="218" spans="5:7" x14ac:dyDescent="0.25">
      <c r="E218" s="3"/>
      <c r="G218" s="3"/>
    </row>
    <row r="219" spans="5:7" x14ac:dyDescent="0.25">
      <c r="F219" s="3"/>
    </row>
    <row r="220" spans="5:7" x14ac:dyDescent="0.25">
      <c r="G220" s="3"/>
    </row>
    <row r="221" spans="5:7" x14ac:dyDescent="0.25">
      <c r="G221" s="3"/>
    </row>
    <row r="222" spans="5:7" x14ac:dyDescent="0.25">
      <c r="F222" s="3"/>
    </row>
    <row r="223" spans="5:7" x14ac:dyDescent="0.25">
      <c r="E223" s="3"/>
    </row>
    <row r="224" spans="5:7" x14ac:dyDescent="0.25">
      <c r="F224" s="3"/>
    </row>
    <row r="225" spans="5:7" x14ac:dyDescent="0.25">
      <c r="E225" s="3"/>
      <c r="G225" s="3"/>
    </row>
    <row r="226" spans="5:7" x14ac:dyDescent="0.25">
      <c r="F226" s="3"/>
    </row>
    <row r="227" spans="5:7" x14ac:dyDescent="0.25">
      <c r="G227" s="3"/>
    </row>
    <row r="228" spans="5:7" x14ac:dyDescent="0.25">
      <c r="E228" s="3"/>
    </row>
    <row r="229" spans="5:7" x14ac:dyDescent="0.25">
      <c r="F229" s="3"/>
    </row>
    <row r="230" spans="5:7" x14ac:dyDescent="0.25">
      <c r="E230" s="3"/>
    </row>
    <row r="231" spans="5:7" x14ac:dyDescent="0.25">
      <c r="F231" s="3"/>
    </row>
    <row r="232" spans="5:7" x14ac:dyDescent="0.25">
      <c r="F232" s="3"/>
    </row>
    <row r="233" spans="5:7" x14ac:dyDescent="0.25">
      <c r="G233" s="3"/>
    </row>
    <row r="234" spans="5:7" x14ac:dyDescent="0.25">
      <c r="F234" s="3"/>
    </row>
    <row r="235" spans="5:7" x14ac:dyDescent="0.25">
      <c r="E235"/>
      <c r="F235" s="3"/>
    </row>
    <row r="236" spans="5:7" x14ac:dyDescent="0.25">
      <c r="G236" s="3"/>
    </row>
    <row r="237" spans="5:7" x14ac:dyDescent="0.25">
      <c r="E237" s="3"/>
    </row>
    <row r="238" spans="5:7" x14ac:dyDescent="0.25">
      <c r="F238" s="3"/>
    </row>
    <row r="239" spans="5:7" x14ac:dyDescent="0.25">
      <c r="E239"/>
    </row>
    <row r="242" spans="5:7" x14ac:dyDescent="0.25">
      <c r="G242" s="3"/>
    </row>
    <row r="243" spans="5:7" x14ac:dyDescent="0.25">
      <c r="E243"/>
    </row>
    <row r="245" spans="5:7" x14ac:dyDescent="0.25">
      <c r="E245"/>
    </row>
  </sheetData>
  <sortState xmlns:xlrd2="http://schemas.microsoft.com/office/spreadsheetml/2017/richdata2" ref="B4:I115">
    <sortCondition ref="I2:I11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I33"/>
  <sheetViews>
    <sheetView workbookViewId="0">
      <selection activeCell="L17" sqref="L17"/>
    </sheetView>
  </sheetViews>
  <sheetFormatPr defaultRowHeight="15" x14ac:dyDescent="0.25"/>
  <cols>
    <col min="2" max="2" width="15.42578125" bestFit="1" customWidth="1"/>
    <col min="3" max="3" width="20.28515625" bestFit="1" customWidth="1"/>
    <col min="4" max="4" width="8" bestFit="1" customWidth="1"/>
    <col min="5" max="6" width="10.42578125" bestFit="1" customWidth="1"/>
    <col min="7" max="7" width="10" bestFit="1" customWidth="1"/>
    <col min="8" max="8" width="6.28515625" bestFit="1" customWidth="1"/>
    <col min="9" max="9" width="8.28515625" bestFit="1" customWidth="1"/>
  </cols>
  <sheetData>
    <row r="1" spans="3:9" x14ac:dyDescent="0.2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4" spans="3:9" x14ac:dyDescent="0.25">
      <c r="C4" t="s">
        <v>150</v>
      </c>
      <c r="D4">
        <v>1</v>
      </c>
      <c r="F4">
        <v>1</v>
      </c>
      <c r="G4" s="3">
        <v>1</v>
      </c>
      <c r="H4">
        <v>3</v>
      </c>
      <c r="I4">
        <v>1</v>
      </c>
    </row>
    <row r="5" spans="3:9" x14ac:dyDescent="0.25">
      <c r="C5" t="s">
        <v>19</v>
      </c>
      <c r="D5">
        <v>3</v>
      </c>
      <c r="E5">
        <v>1</v>
      </c>
      <c r="F5">
        <v>3</v>
      </c>
      <c r="G5" s="3">
        <v>2</v>
      </c>
      <c r="H5">
        <v>6</v>
      </c>
      <c r="I5">
        <v>2</v>
      </c>
    </row>
    <row r="6" spans="3:9" x14ac:dyDescent="0.25">
      <c r="C6" t="s">
        <v>13</v>
      </c>
      <c r="D6">
        <v>2</v>
      </c>
      <c r="E6">
        <v>3</v>
      </c>
      <c r="F6">
        <v>2</v>
      </c>
      <c r="H6">
        <v>7</v>
      </c>
      <c r="I6">
        <v>3</v>
      </c>
    </row>
    <row r="7" spans="3:9" x14ac:dyDescent="0.25">
      <c r="C7" t="s">
        <v>354</v>
      </c>
      <c r="D7">
        <v>5</v>
      </c>
      <c r="E7">
        <v>1</v>
      </c>
      <c r="F7">
        <v>4</v>
      </c>
      <c r="G7" s="3">
        <v>3</v>
      </c>
      <c r="H7">
        <v>8</v>
      </c>
      <c r="I7">
        <v>4</v>
      </c>
    </row>
    <row r="8" spans="3:9" x14ac:dyDescent="0.25">
      <c r="C8" t="s">
        <v>444</v>
      </c>
      <c r="D8">
        <v>4</v>
      </c>
      <c r="F8">
        <v>6</v>
      </c>
      <c r="G8">
        <v>4</v>
      </c>
      <c r="H8">
        <v>14</v>
      </c>
      <c r="I8">
        <v>5</v>
      </c>
    </row>
    <row r="9" spans="3:9" x14ac:dyDescent="0.25">
      <c r="C9" t="s">
        <v>125</v>
      </c>
      <c r="D9">
        <v>11</v>
      </c>
      <c r="E9">
        <v>5</v>
      </c>
      <c r="F9">
        <v>7</v>
      </c>
      <c r="G9" s="3">
        <v>7</v>
      </c>
      <c r="H9">
        <v>19</v>
      </c>
      <c r="I9">
        <v>6</v>
      </c>
    </row>
    <row r="10" spans="3:9" x14ac:dyDescent="0.25">
      <c r="C10" t="s">
        <v>135</v>
      </c>
      <c r="D10">
        <v>7</v>
      </c>
      <c r="E10">
        <v>7</v>
      </c>
      <c r="F10">
        <v>5</v>
      </c>
      <c r="H10">
        <v>19</v>
      </c>
      <c r="I10">
        <v>7</v>
      </c>
    </row>
    <row r="11" spans="3:9" x14ac:dyDescent="0.25">
      <c r="C11" t="s">
        <v>62</v>
      </c>
      <c r="D11">
        <v>8</v>
      </c>
      <c r="E11">
        <v>4</v>
      </c>
      <c r="F11">
        <v>9</v>
      </c>
      <c r="H11">
        <v>21</v>
      </c>
      <c r="I11">
        <v>8</v>
      </c>
    </row>
    <row r="12" spans="3:9" x14ac:dyDescent="0.25">
      <c r="C12" t="s">
        <v>351</v>
      </c>
      <c r="D12">
        <v>9</v>
      </c>
      <c r="E12">
        <v>6</v>
      </c>
      <c r="F12">
        <v>8</v>
      </c>
      <c r="H12">
        <f>SUM(D12:G12)</f>
        <v>23</v>
      </c>
      <c r="I12">
        <v>9</v>
      </c>
    </row>
    <row r="13" spans="3:9" x14ac:dyDescent="0.25">
      <c r="C13" t="s">
        <v>393</v>
      </c>
      <c r="D13">
        <v>14</v>
      </c>
      <c r="E13">
        <v>8</v>
      </c>
      <c r="F13">
        <v>10</v>
      </c>
      <c r="G13" s="3"/>
      <c r="H13">
        <f>SUM(D13:G13)</f>
        <v>32</v>
      </c>
      <c r="I13">
        <v>10</v>
      </c>
    </row>
    <row r="14" spans="3:9" x14ac:dyDescent="0.25">
      <c r="C14" t="s">
        <v>193</v>
      </c>
      <c r="D14">
        <v>15</v>
      </c>
      <c r="F14">
        <v>13</v>
      </c>
      <c r="G14">
        <v>6</v>
      </c>
      <c r="H14">
        <f>SUM(D14:G14)</f>
        <v>34</v>
      </c>
      <c r="I14">
        <v>11</v>
      </c>
    </row>
    <row r="15" spans="3:9" x14ac:dyDescent="0.25">
      <c r="C15" t="s">
        <v>67</v>
      </c>
      <c r="E15">
        <v>9</v>
      </c>
    </row>
    <row r="16" spans="3:9" x14ac:dyDescent="0.25">
      <c r="C16" t="s">
        <v>716</v>
      </c>
      <c r="E16">
        <v>9</v>
      </c>
      <c r="F16">
        <v>14</v>
      </c>
    </row>
    <row r="17" spans="3:7" x14ac:dyDescent="0.25">
      <c r="C17" t="s">
        <v>394</v>
      </c>
      <c r="D17">
        <v>13</v>
      </c>
    </row>
    <row r="18" spans="3:7" x14ac:dyDescent="0.25">
      <c r="C18" t="s">
        <v>63</v>
      </c>
      <c r="F18">
        <v>11</v>
      </c>
      <c r="G18">
        <v>8</v>
      </c>
    </row>
    <row r="19" spans="3:7" x14ac:dyDescent="0.25">
      <c r="C19" t="s">
        <v>718</v>
      </c>
      <c r="G19">
        <v>9</v>
      </c>
    </row>
    <row r="20" spans="3:7" x14ac:dyDescent="0.25">
      <c r="C20" t="s">
        <v>446</v>
      </c>
      <c r="D20">
        <v>12</v>
      </c>
      <c r="F20">
        <v>12</v>
      </c>
    </row>
    <row r="21" spans="3:7" x14ac:dyDescent="0.25">
      <c r="C21" t="s">
        <v>116</v>
      </c>
      <c r="G21">
        <v>5</v>
      </c>
    </row>
    <row r="22" spans="3:7" x14ac:dyDescent="0.25">
      <c r="C22" t="s">
        <v>715</v>
      </c>
      <c r="D22">
        <v>16</v>
      </c>
    </row>
    <row r="28" spans="3:7" x14ac:dyDescent="0.25">
      <c r="G28" s="3"/>
    </row>
    <row r="31" spans="3:7" x14ac:dyDescent="0.25">
      <c r="G31" s="3"/>
    </row>
    <row r="33" spans="7:7" x14ac:dyDescent="0.25">
      <c r="G33" s="3"/>
    </row>
  </sheetData>
  <sortState xmlns:xlrd2="http://schemas.microsoft.com/office/spreadsheetml/2017/richdata2" ref="C4:H22">
    <sortCondition ref="H4:H2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193"/>
  <sheetViews>
    <sheetView workbookViewId="0">
      <selection activeCell="K24" sqref="K24"/>
    </sheetView>
  </sheetViews>
  <sheetFormatPr defaultRowHeight="15" x14ac:dyDescent="0.25"/>
  <cols>
    <col min="2" max="2" width="19.85546875" customWidth="1"/>
    <col min="3" max="3" width="19.140625" customWidth="1"/>
    <col min="4" max="4" width="8" bestFit="1" customWidth="1"/>
    <col min="5" max="5" width="10.42578125" style="1" bestFit="1" customWidth="1"/>
    <col min="6" max="6" width="10.42578125" bestFit="1" customWidth="1"/>
    <col min="7" max="7" width="10" bestFit="1" customWidth="1"/>
    <col min="8" max="8" width="6.28515625" bestFit="1" customWidth="1"/>
    <col min="9" max="9" width="8.28515625" bestFit="1" customWidth="1"/>
  </cols>
  <sheetData>
    <row r="2" spans="2:9" x14ac:dyDescent="0.25">
      <c r="B2" t="s">
        <v>0</v>
      </c>
      <c r="C2" t="s">
        <v>1</v>
      </c>
      <c r="D2" t="s">
        <v>2</v>
      </c>
      <c r="E2" s="1" t="s">
        <v>4</v>
      </c>
      <c r="F2" t="s">
        <v>3</v>
      </c>
      <c r="G2" t="s">
        <v>5</v>
      </c>
      <c r="H2" t="s">
        <v>6</v>
      </c>
      <c r="I2" t="s">
        <v>7</v>
      </c>
    </row>
    <row r="3" spans="2:9" x14ac:dyDescent="0.25">
      <c r="B3" t="s">
        <v>91</v>
      </c>
      <c r="C3" t="s">
        <v>13</v>
      </c>
      <c r="D3">
        <v>1</v>
      </c>
      <c r="F3">
        <v>1</v>
      </c>
      <c r="G3">
        <v>1</v>
      </c>
      <c r="H3">
        <v>3</v>
      </c>
      <c r="I3">
        <v>1</v>
      </c>
    </row>
    <row r="4" spans="2:9" x14ac:dyDescent="0.25">
      <c r="B4" t="s">
        <v>90</v>
      </c>
      <c r="C4" t="s">
        <v>13</v>
      </c>
      <c r="D4">
        <v>2</v>
      </c>
      <c r="F4">
        <v>3</v>
      </c>
      <c r="G4">
        <v>2</v>
      </c>
      <c r="H4">
        <v>7</v>
      </c>
      <c r="I4">
        <v>2</v>
      </c>
    </row>
    <row r="5" spans="2:9" x14ac:dyDescent="0.25">
      <c r="B5" t="s">
        <v>149</v>
      </c>
      <c r="C5" t="s">
        <v>94</v>
      </c>
      <c r="D5">
        <v>6</v>
      </c>
      <c r="E5">
        <v>2</v>
      </c>
      <c r="F5">
        <v>5</v>
      </c>
      <c r="G5">
        <v>4</v>
      </c>
      <c r="H5">
        <v>11</v>
      </c>
      <c r="I5">
        <v>3</v>
      </c>
    </row>
    <row r="6" spans="2:9" x14ac:dyDescent="0.25">
      <c r="B6" t="s">
        <v>85</v>
      </c>
      <c r="C6" t="s">
        <v>150</v>
      </c>
      <c r="D6">
        <v>5</v>
      </c>
      <c r="F6">
        <v>4</v>
      </c>
      <c r="G6">
        <v>3</v>
      </c>
      <c r="H6">
        <f>SUM(D6:G6)</f>
        <v>12</v>
      </c>
      <c r="I6">
        <v>4</v>
      </c>
    </row>
    <row r="7" spans="2:9" x14ac:dyDescent="0.25">
      <c r="B7" t="s">
        <v>87</v>
      </c>
      <c r="C7" t="s">
        <v>94</v>
      </c>
      <c r="D7">
        <v>4</v>
      </c>
      <c r="E7">
        <v>1</v>
      </c>
      <c r="G7">
        <v>9</v>
      </c>
      <c r="H7">
        <v>14</v>
      </c>
      <c r="I7">
        <v>5</v>
      </c>
    </row>
    <row r="8" spans="2:9" x14ac:dyDescent="0.25">
      <c r="B8" t="s">
        <v>96</v>
      </c>
      <c r="C8" t="s">
        <v>150</v>
      </c>
      <c r="D8">
        <v>7</v>
      </c>
      <c r="E8"/>
      <c r="F8">
        <v>10</v>
      </c>
      <c r="G8">
        <v>7</v>
      </c>
      <c r="H8">
        <f>SUM(D8:G8)</f>
        <v>24</v>
      </c>
      <c r="I8">
        <v>6</v>
      </c>
    </row>
    <row r="9" spans="2:9" x14ac:dyDescent="0.25">
      <c r="B9" t="s">
        <v>447</v>
      </c>
      <c r="C9" t="s">
        <v>100</v>
      </c>
      <c r="D9">
        <v>11</v>
      </c>
      <c r="E9" s="1">
        <v>3</v>
      </c>
      <c r="F9">
        <v>11</v>
      </c>
      <c r="H9">
        <f>SUM(D9:G9)</f>
        <v>25</v>
      </c>
      <c r="I9">
        <v>7</v>
      </c>
    </row>
    <row r="10" spans="2:9" x14ac:dyDescent="0.25">
      <c r="B10" t="s">
        <v>83</v>
      </c>
      <c r="C10" t="s">
        <v>150</v>
      </c>
      <c r="D10">
        <v>18</v>
      </c>
      <c r="F10">
        <v>7</v>
      </c>
      <c r="G10">
        <v>5</v>
      </c>
      <c r="H10">
        <f>SUM(D10:G10)</f>
        <v>30</v>
      </c>
      <c r="I10">
        <v>8</v>
      </c>
    </row>
    <row r="11" spans="2:9" x14ac:dyDescent="0.25">
      <c r="B11" t="s">
        <v>88</v>
      </c>
      <c r="C11" t="s">
        <v>150</v>
      </c>
      <c r="D11">
        <v>14</v>
      </c>
      <c r="F11">
        <v>12</v>
      </c>
      <c r="G11">
        <v>8</v>
      </c>
      <c r="H11">
        <f>SUM(D11:G11)</f>
        <v>34</v>
      </c>
      <c r="I11">
        <v>9</v>
      </c>
    </row>
    <row r="12" spans="2:9" x14ac:dyDescent="0.25">
      <c r="B12" t="s">
        <v>457</v>
      </c>
      <c r="C12" t="s">
        <v>94</v>
      </c>
      <c r="D12">
        <v>29</v>
      </c>
      <c r="E12" s="1">
        <v>9</v>
      </c>
      <c r="F12">
        <v>15</v>
      </c>
      <c r="G12">
        <v>19</v>
      </c>
      <c r="H12">
        <f>SUM(E12:G12)</f>
        <v>43</v>
      </c>
      <c r="I12">
        <v>10</v>
      </c>
    </row>
    <row r="13" spans="2:9" x14ac:dyDescent="0.25">
      <c r="B13" t="s">
        <v>454</v>
      </c>
      <c r="C13" t="s">
        <v>94</v>
      </c>
      <c r="D13">
        <v>26</v>
      </c>
      <c r="E13" s="1">
        <v>6</v>
      </c>
      <c r="F13">
        <v>19</v>
      </c>
      <c r="G13">
        <v>21</v>
      </c>
      <c r="H13">
        <f>SUM(E13:G13)</f>
        <v>46</v>
      </c>
      <c r="I13">
        <v>11</v>
      </c>
    </row>
    <row r="14" spans="2:9" x14ac:dyDescent="0.25">
      <c r="B14" t="s">
        <v>448</v>
      </c>
      <c r="C14" t="s">
        <v>349</v>
      </c>
      <c r="D14">
        <v>15</v>
      </c>
      <c r="E14"/>
      <c r="F14">
        <v>20</v>
      </c>
      <c r="G14">
        <v>14</v>
      </c>
      <c r="H14">
        <v>49</v>
      </c>
      <c r="I14">
        <v>12</v>
      </c>
    </row>
    <row r="15" spans="2:9" x14ac:dyDescent="0.25">
      <c r="B15" t="s">
        <v>701</v>
      </c>
      <c r="C15" t="s">
        <v>94</v>
      </c>
      <c r="E15">
        <v>10</v>
      </c>
      <c r="F15">
        <v>24</v>
      </c>
      <c r="G15">
        <v>18</v>
      </c>
      <c r="H15">
        <f>SUM(E15:G15)</f>
        <v>52</v>
      </c>
      <c r="I15">
        <v>13</v>
      </c>
    </row>
    <row r="16" spans="2:9" x14ac:dyDescent="0.25">
      <c r="B16" t="s">
        <v>95</v>
      </c>
      <c r="C16" t="s">
        <v>150</v>
      </c>
      <c r="D16">
        <v>17</v>
      </c>
      <c r="F16">
        <v>25</v>
      </c>
      <c r="G16">
        <v>15</v>
      </c>
      <c r="H16">
        <f>SUM(D16:G16)</f>
        <v>57</v>
      </c>
      <c r="I16">
        <v>14</v>
      </c>
    </row>
    <row r="17" spans="2:9" x14ac:dyDescent="0.25">
      <c r="B17" t="s">
        <v>451</v>
      </c>
      <c r="C17" t="s">
        <v>191</v>
      </c>
      <c r="D17">
        <v>22</v>
      </c>
      <c r="F17">
        <v>22</v>
      </c>
      <c r="G17">
        <v>17</v>
      </c>
      <c r="H17">
        <f>SUM(D17:G17)</f>
        <v>61</v>
      </c>
      <c r="I17">
        <v>15</v>
      </c>
    </row>
    <row r="18" spans="2:9" x14ac:dyDescent="0.25">
      <c r="B18" t="s">
        <v>460</v>
      </c>
      <c r="C18" t="s">
        <v>94</v>
      </c>
      <c r="D18">
        <v>35</v>
      </c>
      <c r="E18" s="1">
        <v>11</v>
      </c>
      <c r="G18">
        <v>22</v>
      </c>
      <c r="H18">
        <f>SUM(D18:G18)</f>
        <v>68</v>
      </c>
      <c r="I18">
        <v>16</v>
      </c>
    </row>
    <row r="19" spans="2:9" x14ac:dyDescent="0.25">
      <c r="B19" t="s">
        <v>463</v>
      </c>
      <c r="C19" t="s">
        <v>94</v>
      </c>
      <c r="D19">
        <v>38</v>
      </c>
      <c r="E19">
        <v>14</v>
      </c>
      <c r="F19">
        <v>30</v>
      </c>
      <c r="G19">
        <v>25</v>
      </c>
      <c r="H19">
        <f>SUM(E19:G19)</f>
        <v>69</v>
      </c>
      <c r="I19">
        <v>17</v>
      </c>
    </row>
    <row r="20" spans="2:9" x14ac:dyDescent="0.25">
      <c r="B20" t="s">
        <v>458</v>
      </c>
      <c r="C20" t="s">
        <v>94</v>
      </c>
      <c r="D20">
        <v>32</v>
      </c>
      <c r="F20">
        <v>28</v>
      </c>
      <c r="G20">
        <v>20</v>
      </c>
      <c r="H20">
        <f>SUM(D20:G20)</f>
        <v>80</v>
      </c>
      <c r="I20">
        <v>18</v>
      </c>
    </row>
    <row r="22" spans="2:9" x14ac:dyDescent="0.25">
      <c r="B22" t="s">
        <v>93</v>
      </c>
      <c r="C22" t="s">
        <v>13</v>
      </c>
      <c r="D22">
        <v>13</v>
      </c>
      <c r="F22">
        <v>8</v>
      </c>
    </row>
    <row r="23" spans="2:9" x14ac:dyDescent="0.25">
      <c r="B23" t="s">
        <v>453</v>
      </c>
      <c r="C23" t="s">
        <v>100</v>
      </c>
      <c r="D23">
        <v>25</v>
      </c>
      <c r="E23" s="1">
        <v>8</v>
      </c>
    </row>
    <row r="24" spans="2:9" x14ac:dyDescent="0.25">
      <c r="B24" t="s">
        <v>171</v>
      </c>
      <c r="C24" t="s">
        <v>150</v>
      </c>
      <c r="D24">
        <v>30</v>
      </c>
    </row>
    <row r="25" spans="2:9" x14ac:dyDescent="0.25">
      <c r="B25" t="s">
        <v>617</v>
      </c>
      <c r="C25" t="s">
        <v>100</v>
      </c>
      <c r="F25">
        <v>21</v>
      </c>
    </row>
    <row r="26" spans="2:9" x14ac:dyDescent="0.25">
      <c r="B26" t="s">
        <v>455</v>
      </c>
      <c r="C26" t="s">
        <v>349</v>
      </c>
      <c r="D26">
        <v>27</v>
      </c>
      <c r="E26"/>
      <c r="G26">
        <v>16</v>
      </c>
    </row>
    <row r="27" spans="2:9" x14ac:dyDescent="0.25">
      <c r="B27" t="s">
        <v>616</v>
      </c>
      <c r="C27" t="s">
        <v>13</v>
      </c>
      <c r="D27">
        <v>12</v>
      </c>
      <c r="F27">
        <v>16</v>
      </c>
    </row>
    <row r="28" spans="2:9" x14ac:dyDescent="0.25">
      <c r="B28" t="s">
        <v>702</v>
      </c>
      <c r="C28" t="s">
        <v>150</v>
      </c>
      <c r="G28">
        <v>23</v>
      </c>
    </row>
    <row r="29" spans="2:9" x14ac:dyDescent="0.25">
      <c r="B29" t="s">
        <v>452</v>
      </c>
      <c r="C29" t="s">
        <v>100</v>
      </c>
      <c r="D29">
        <v>24</v>
      </c>
      <c r="E29">
        <v>4</v>
      </c>
    </row>
    <row r="30" spans="2:9" x14ac:dyDescent="0.25">
      <c r="B30" t="s">
        <v>97</v>
      </c>
      <c r="C30" t="s">
        <v>150</v>
      </c>
      <c r="D30">
        <v>23</v>
      </c>
    </row>
    <row r="31" spans="2:9" x14ac:dyDescent="0.25">
      <c r="B31" t="s">
        <v>464</v>
      </c>
      <c r="C31" t="s">
        <v>150</v>
      </c>
      <c r="D31">
        <v>40</v>
      </c>
      <c r="E31"/>
    </row>
    <row r="32" spans="2:9" x14ac:dyDescent="0.25">
      <c r="B32" t="s">
        <v>84</v>
      </c>
      <c r="C32" t="s">
        <v>13</v>
      </c>
      <c r="D32">
        <v>9</v>
      </c>
      <c r="F32">
        <v>13</v>
      </c>
    </row>
    <row r="33" spans="2:7" x14ac:dyDescent="0.25">
      <c r="B33" t="s">
        <v>89</v>
      </c>
      <c r="C33" t="s">
        <v>150</v>
      </c>
      <c r="F33">
        <v>18</v>
      </c>
      <c r="G33">
        <v>13</v>
      </c>
    </row>
    <row r="34" spans="2:7" x14ac:dyDescent="0.25">
      <c r="B34" t="s">
        <v>466</v>
      </c>
      <c r="C34" t="s">
        <v>100</v>
      </c>
      <c r="D34">
        <v>42</v>
      </c>
      <c r="E34"/>
    </row>
    <row r="35" spans="2:7" x14ac:dyDescent="0.25">
      <c r="B35" t="s">
        <v>467</v>
      </c>
      <c r="C35" t="s">
        <v>94</v>
      </c>
      <c r="D35">
        <v>43</v>
      </c>
      <c r="E35"/>
    </row>
    <row r="36" spans="2:7" x14ac:dyDescent="0.25">
      <c r="B36" t="s">
        <v>698</v>
      </c>
      <c r="C36" t="s">
        <v>191</v>
      </c>
      <c r="G36">
        <v>6</v>
      </c>
    </row>
    <row r="37" spans="2:7" x14ac:dyDescent="0.25">
      <c r="B37" t="s">
        <v>192</v>
      </c>
      <c r="C37" t="s">
        <v>10</v>
      </c>
      <c r="D37">
        <v>8</v>
      </c>
      <c r="E37"/>
      <c r="F37">
        <v>6</v>
      </c>
    </row>
    <row r="38" spans="2:7" x14ac:dyDescent="0.25">
      <c r="B38" t="s">
        <v>172</v>
      </c>
      <c r="C38" t="s">
        <v>94</v>
      </c>
      <c r="E38">
        <v>13</v>
      </c>
    </row>
    <row r="39" spans="2:7" x14ac:dyDescent="0.25">
      <c r="B39" t="s">
        <v>620</v>
      </c>
      <c r="C39" t="s">
        <v>100</v>
      </c>
      <c r="E39"/>
      <c r="F39">
        <v>31</v>
      </c>
    </row>
    <row r="40" spans="2:7" x14ac:dyDescent="0.25">
      <c r="B40" t="s">
        <v>15</v>
      </c>
      <c r="C40" t="s">
        <v>150</v>
      </c>
      <c r="D40">
        <v>34</v>
      </c>
      <c r="E40"/>
    </row>
    <row r="41" spans="2:7" x14ac:dyDescent="0.25">
      <c r="B41" t="s">
        <v>98</v>
      </c>
      <c r="C41" t="s">
        <v>699</v>
      </c>
      <c r="G41">
        <v>10</v>
      </c>
    </row>
    <row r="42" spans="2:7" x14ac:dyDescent="0.25">
      <c r="B42" t="s">
        <v>459</v>
      </c>
      <c r="C42" t="s">
        <v>191</v>
      </c>
      <c r="D42">
        <v>33</v>
      </c>
      <c r="F42">
        <v>29</v>
      </c>
    </row>
    <row r="43" spans="2:7" x14ac:dyDescent="0.25">
      <c r="B43" t="s">
        <v>450</v>
      </c>
      <c r="C43" t="s">
        <v>150</v>
      </c>
      <c r="D43">
        <v>19</v>
      </c>
    </row>
    <row r="44" spans="2:7" x14ac:dyDescent="0.25">
      <c r="B44" t="s">
        <v>151</v>
      </c>
      <c r="C44" t="s">
        <v>150</v>
      </c>
      <c r="D44">
        <v>31</v>
      </c>
    </row>
    <row r="45" spans="2:7" x14ac:dyDescent="0.25">
      <c r="B45" t="s">
        <v>99</v>
      </c>
      <c r="C45" t="s">
        <v>699</v>
      </c>
      <c r="G45">
        <v>11</v>
      </c>
    </row>
    <row r="46" spans="2:7" x14ac:dyDescent="0.25">
      <c r="B46" t="s">
        <v>86</v>
      </c>
      <c r="C46" t="s">
        <v>13</v>
      </c>
      <c r="D46">
        <v>10</v>
      </c>
      <c r="E46"/>
      <c r="F46">
        <v>9</v>
      </c>
    </row>
    <row r="47" spans="2:7" x14ac:dyDescent="0.25">
      <c r="B47" t="s">
        <v>462</v>
      </c>
      <c r="C47" t="s">
        <v>94</v>
      </c>
      <c r="D47">
        <v>37</v>
      </c>
      <c r="E47" s="1">
        <v>15</v>
      </c>
    </row>
    <row r="48" spans="2:7" x14ac:dyDescent="0.25">
      <c r="B48" t="s">
        <v>700</v>
      </c>
      <c r="C48" t="s">
        <v>116</v>
      </c>
      <c r="G48">
        <v>12</v>
      </c>
    </row>
    <row r="49" spans="2:7" x14ac:dyDescent="0.25">
      <c r="B49" t="s">
        <v>618</v>
      </c>
      <c r="C49" t="s">
        <v>191</v>
      </c>
      <c r="E49"/>
      <c r="F49">
        <v>26</v>
      </c>
    </row>
    <row r="50" spans="2:7" x14ac:dyDescent="0.25">
      <c r="B50" t="s">
        <v>456</v>
      </c>
      <c r="C50" t="s">
        <v>2</v>
      </c>
      <c r="D50">
        <v>28</v>
      </c>
    </row>
    <row r="51" spans="2:7" x14ac:dyDescent="0.25">
      <c r="B51" t="s">
        <v>468</v>
      </c>
      <c r="C51" t="s">
        <v>445</v>
      </c>
      <c r="D51">
        <v>44</v>
      </c>
    </row>
    <row r="52" spans="2:7" x14ac:dyDescent="0.25">
      <c r="B52" t="s">
        <v>557</v>
      </c>
      <c r="C52" t="s">
        <v>2</v>
      </c>
      <c r="E52">
        <v>12</v>
      </c>
    </row>
    <row r="53" spans="2:7" x14ac:dyDescent="0.25">
      <c r="B53" t="s">
        <v>82</v>
      </c>
      <c r="C53" t="s">
        <v>13</v>
      </c>
      <c r="D53">
        <v>3</v>
      </c>
      <c r="E53"/>
      <c r="F53">
        <v>2</v>
      </c>
    </row>
    <row r="54" spans="2:7" x14ac:dyDescent="0.25">
      <c r="B54" t="s">
        <v>190</v>
      </c>
      <c r="C54" t="s">
        <v>150</v>
      </c>
      <c r="D54">
        <v>20</v>
      </c>
    </row>
    <row r="55" spans="2:7" x14ac:dyDescent="0.25">
      <c r="B55" t="s">
        <v>461</v>
      </c>
      <c r="C55" t="s">
        <v>349</v>
      </c>
      <c r="D55">
        <v>36</v>
      </c>
    </row>
    <row r="56" spans="2:7" x14ac:dyDescent="0.25">
      <c r="B56" t="s">
        <v>556</v>
      </c>
      <c r="C56" t="s">
        <v>349</v>
      </c>
      <c r="E56">
        <v>7</v>
      </c>
      <c r="F56">
        <v>23</v>
      </c>
    </row>
    <row r="57" spans="2:7" x14ac:dyDescent="0.25">
      <c r="B57" t="s">
        <v>465</v>
      </c>
      <c r="C57" t="s">
        <v>349</v>
      </c>
      <c r="D57">
        <v>41</v>
      </c>
    </row>
    <row r="58" spans="2:7" x14ac:dyDescent="0.25">
      <c r="B58" t="s">
        <v>621</v>
      </c>
      <c r="C58" t="s">
        <v>94</v>
      </c>
      <c r="F58">
        <v>32</v>
      </c>
    </row>
    <row r="59" spans="2:7" x14ac:dyDescent="0.25">
      <c r="B59" t="s">
        <v>703</v>
      </c>
      <c r="C59" t="s">
        <v>94</v>
      </c>
      <c r="E59"/>
      <c r="G59">
        <v>24</v>
      </c>
    </row>
    <row r="60" spans="2:7" x14ac:dyDescent="0.25">
      <c r="B60" t="s">
        <v>449</v>
      </c>
      <c r="C60" t="s">
        <v>150</v>
      </c>
      <c r="D60">
        <v>16</v>
      </c>
      <c r="F60">
        <v>14</v>
      </c>
    </row>
    <row r="61" spans="2:7" x14ac:dyDescent="0.25">
      <c r="B61" t="s">
        <v>555</v>
      </c>
      <c r="C61" t="s">
        <v>100</v>
      </c>
      <c r="E61" s="1">
        <v>17</v>
      </c>
      <c r="F61">
        <v>17</v>
      </c>
    </row>
    <row r="62" spans="2:7" x14ac:dyDescent="0.25">
      <c r="B62" t="s">
        <v>619</v>
      </c>
      <c r="C62" t="s">
        <v>100</v>
      </c>
      <c r="F62">
        <v>27</v>
      </c>
    </row>
    <row r="64" spans="2:7" x14ac:dyDescent="0.25">
      <c r="E64"/>
    </row>
    <row r="66" spans="5:5" x14ac:dyDescent="0.25">
      <c r="E66"/>
    </row>
    <row r="67" spans="5:5" x14ac:dyDescent="0.25">
      <c r="E67"/>
    </row>
    <row r="69" spans="5:5" x14ac:dyDescent="0.25">
      <c r="E69"/>
    </row>
    <row r="77" spans="5:5" x14ac:dyDescent="0.25">
      <c r="E77"/>
    </row>
    <row r="78" spans="5:5" x14ac:dyDescent="0.25">
      <c r="E78"/>
    </row>
    <row r="82" spans="5:5" x14ac:dyDescent="0.25">
      <c r="E82"/>
    </row>
    <row r="84" spans="5:5" x14ac:dyDescent="0.25">
      <c r="E84"/>
    </row>
    <row r="90" spans="5:5" x14ac:dyDescent="0.25">
      <c r="E90"/>
    </row>
    <row r="92" spans="5:5" x14ac:dyDescent="0.25">
      <c r="E92"/>
    </row>
    <row r="96" spans="5:5" x14ac:dyDescent="0.25">
      <c r="E96"/>
    </row>
    <row r="101" spans="5:5" x14ac:dyDescent="0.25">
      <c r="E101"/>
    </row>
    <row r="102" spans="5:5" x14ac:dyDescent="0.25">
      <c r="E102"/>
    </row>
    <row r="104" spans="5:5" x14ac:dyDescent="0.25">
      <c r="E104"/>
    </row>
    <row r="106" spans="5:5" x14ac:dyDescent="0.25">
      <c r="E106"/>
    </row>
    <row r="112" spans="5:5" x14ac:dyDescent="0.25">
      <c r="E112"/>
    </row>
    <row r="113" spans="5:5" x14ac:dyDescent="0.25">
      <c r="E113"/>
    </row>
    <row r="115" spans="5:5" x14ac:dyDescent="0.25">
      <c r="E115"/>
    </row>
    <row r="116" spans="5:5" x14ac:dyDescent="0.25">
      <c r="E116"/>
    </row>
    <row r="118" spans="5:5" x14ac:dyDescent="0.25">
      <c r="E118"/>
    </row>
    <row r="121" spans="5:5" x14ac:dyDescent="0.25">
      <c r="E121"/>
    </row>
    <row r="129" spans="5:5" x14ac:dyDescent="0.25">
      <c r="E129"/>
    </row>
    <row r="138" spans="5:5" x14ac:dyDescent="0.25">
      <c r="E138"/>
    </row>
    <row r="146" spans="5:5" x14ac:dyDescent="0.25">
      <c r="E146"/>
    </row>
    <row r="148" spans="5:5" x14ac:dyDescent="0.25">
      <c r="E148"/>
    </row>
    <row r="153" spans="5:5" x14ac:dyDescent="0.25">
      <c r="E153"/>
    </row>
    <row r="159" spans="5:5" x14ac:dyDescent="0.25">
      <c r="E159"/>
    </row>
    <row r="161" spans="5:5" x14ac:dyDescent="0.25">
      <c r="E161"/>
    </row>
    <row r="164" spans="5:5" x14ac:dyDescent="0.25">
      <c r="E164"/>
    </row>
    <row r="171" spans="5:5" x14ac:dyDescent="0.25">
      <c r="E171"/>
    </row>
    <row r="176" spans="5:5" x14ac:dyDescent="0.25">
      <c r="E176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</sheetData>
  <sortState xmlns:xlrd2="http://schemas.microsoft.com/office/spreadsheetml/2017/richdata2" ref="B3:I62">
    <sortCondition ref="H3:H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Year 5 and 6 girls </vt:lpstr>
      <vt:lpstr>5 and 6 girls teams</vt:lpstr>
      <vt:lpstr>5 and 6 boys </vt:lpstr>
      <vt:lpstr>5 and 6 boys teams</vt:lpstr>
      <vt:lpstr>Year 7 and 8 Boys </vt:lpstr>
      <vt:lpstr>Year 7 and 8 boys teams</vt:lpstr>
      <vt:lpstr>Year 7 and 8 Girls </vt:lpstr>
      <vt:lpstr>Year 7 and 8 girls teams</vt:lpstr>
      <vt:lpstr>Year 9 and 10 girls </vt:lpstr>
      <vt:lpstr>9 and 10 girls teams</vt:lpstr>
      <vt:lpstr>Year 9 and 10 boys </vt:lpstr>
      <vt:lpstr>9 and 10 boys teams</vt:lpstr>
      <vt:lpstr>Year 11,12 and 13 Girls</vt:lpstr>
      <vt:lpstr>Year 11,12 and 13 Girls Teams</vt:lpstr>
      <vt:lpstr>Year 11,12 and 13 Boys</vt:lpstr>
      <vt:lpstr>Year 11, 12 and 13 Boys Teams </vt:lpstr>
      <vt:lpstr>'5 and 6 boys '!Print_Area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Richardson</dc:creator>
  <cp:lastModifiedBy>katrina cole</cp:lastModifiedBy>
  <dcterms:created xsi:type="dcterms:W3CDTF">2017-10-16T11:29:09Z</dcterms:created>
  <dcterms:modified xsi:type="dcterms:W3CDTF">2022-01-04T12:58:41Z</dcterms:modified>
</cp:coreProperties>
</file>